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2A2C1995-9323-40CB-BCAD-ED497D1F6155}" xr6:coauthVersionLast="28" xr6:coauthVersionMax="28" xr10:uidLastSave="{00000000-0000-0000-0000-000000000000}"/>
  <bookViews>
    <workbookView minimized="1"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R9" i="1" l="1"/>
  <c r="S9" i="1"/>
  <c r="S8" i="1"/>
  <c r="N8" i="1"/>
  <c r="R8" i="1" s="1"/>
  <c r="Q9" i="1"/>
  <c r="P9" i="1"/>
  <c r="O9" i="1"/>
  <c r="M9" i="1"/>
  <c r="M8" i="1"/>
  <c r="H9" i="1"/>
  <c r="L9" i="1"/>
  <c r="K9" i="1"/>
  <c r="K8" i="1"/>
  <c r="I9" i="1"/>
  <c r="J9" i="1"/>
  <c r="J8" i="1"/>
  <c r="N9" i="1" l="1"/>
  <c r="Q8" i="1" l="1"/>
  <c r="P8" i="1"/>
</calcChain>
</file>

<file path=xl/sharedStrings.xml><?xml version="1.0" encoding="utf-8"?>
<sst xmlns="http://schemas.openxmlformats.org/spreadsheetml/2006/main" count="51" uniqueCount="46">
  <si>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</si>
  <si>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</si>
  <si>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</si>
  <si>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</si>
  <si>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</si>
  <si>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</si>
  <si>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</si>
  <si>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</si>
  <si>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</si>
  <si>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</si>
  <si>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</si>
  <si>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</si>
  <si>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</si>
  <si>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</si>
  <si>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</si>
  <si>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</si>
  <si>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</si>
  <si>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</si>
  <si>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</si>
  <si>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</si>
  <si>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</si>
  <si>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</si>
  <si>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</si>
  <si>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</si>
  <si>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</si>
  <si>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</si>
  <si>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</si>
  <si>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</si>
  <si>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</si>
  <si>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</si>
  <si>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</si>
  <si>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</si>
  <si>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Soporte Informatico</t>
  </si>
  <si>
    <t>Div. Informatica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</si>
  <si>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</si>
  <si>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</si>
  <si>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</si>
  <si>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</si>
  <si>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</si>
  <si>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Probatorio</t>
  </si>
  <si>
    <t xml:space="preserve">SUELDO BRUTO </t>
  </si>
  <si>
    <t xml:space="preserve">   (5*) Deducción directa declaración TSS del SUIRPLUS por registro de dependientes adicionales al SDSS. RD$932.76 por cada dependiente adicional registrado.</t>
  </si>
  <si>
    <r>
      <t xml:space="preserve">   (2*) Salario cotizable hasta RD$44548.00, deducción directa de la declaración TSS del SUIRPLUS.</t>
    </r>
    <r>
      <rPr>
        <b/>
        <sz val="9"/>
        <rFont val="Arial"/>
        <family val="2"/>
      </rPr>
      <t>(Riesgo Laboral)</t>
    </r>
  </si>
  <si>
    <t>(1.2%) (*)</t>
  </si>
  <si>
    <t>Luis Guillermo Peña Diaz</t>
  </si>
  <si>
    <t>NOMINA EMPLEADOS PERIODO PROBATORIO FEBRERRO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</si>
</sst>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6">
    <xf numFmtId="0" fontId="0" fillId="0" borderId="0" xfId="0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0" fillId="0" borderId="0" xfId="0" applyNumberFormat="1"/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selection activeCell="F9" sqref="F9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21" customWidth="1"/>
    <col min="5" max="5" width="22.42578125" customWidth="1"/>
    <col min="7" max="7" width="13.28515625" customWidth="1"/>
  </cols>
  <sheetData>
    <row r="1" spans="1:20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x14ac:dyDescent="0.25">
      <c r="A2" s="60" t="s">
        <v>45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x14ac:dyDescent="0.25">
      <c r="A4" s="56"/>
      <c r="B4" s="56"/>
      <c r="C4" s="56"/>
      <c r="D4" s="56"/>
      <c r="E4" s="56"/>
      <c r="F4" s="56"/>
      <c r="G4" s="56"/>
      <c r="H4" s="56"/>
      <c r="I4" s="56"/>
      <c r="J4" s="62" t="s">
        <v>2</v>
      </c>
      <c r="K4" s="62"/>
      <c r="L4" s="62"/>
      <c r="M4" s="62"/>
      <c r="N4" s="62"/>
      <c r="O4" s="57" t="s">
        <v>3</v>
      </c>
      <c r="P4" s="58"/>
      <c r="Q4" s="59" t="s">
        <v>4</v>
      </c>
      <c r="R4" s="38"/>
      <c r="S4" s="38"/>
      <c r="T4" s="38"/>
    </row>
    <row r="5" spans="1:20" ht="15.75" thickBot="1" x14ac:dyDescent="0.3">
      <c r="A5" s="56"/>
      <c r="B5" s="56"/>
      <c r="C5" s="56"/>
      <c r="D5" s="56"/>
      <c r="E5" s="56"/>
      <c r="F5" s="56"/>
      <c r="G5" s="56"/>
      <c r="H5" s="56"/>
      <c r="I5" s="56"/>
      <c r="J5" s="39" t="s">
        <v>5</v>
      </c>
      <c r="K5" s="40"/>
      <c r="L5" s="41" t="s">
        <v>6</v>
      </c>
      <c r="M5" s="63" t="s">
        <v>7</v>
      </c>
      <c r="N5" s="64"/>
      <c r="O5" s="57" t="s">
        <v>8</v>
      </c>
      <c r="P5" s="42"/>
      <c r="Q5" s="42"/>
      <c r="R5" s="43"/>
      <c r="S5" s="43"/>
      <c r="T5" s="44"/>
    </row>
    <row r="6" spans="1:20" x14ac:dyDescent="0.25">
      <c r="A6" s="54" t="s">
        <v>9</v>
      </c>
      <c r="B6" s="31" t="s">
        <v>10</v>
      </c>
      <c r="C6" s="31" t="s">
        <v>11</v>
      </c>
      <c r="D6" s="31" t="s">
        <v>12</v>
      </c>
      <c r="E6" s="31" t="s">
        <v>13</v>
      </c>
      <c r="F6" s="31" t="s">
        <v>14</v>
      </c>
      <c r="G6" s="31" t="s">
        <v>40</v>
      </c>
      <c r="H6" s="32" t="s">
        <v>15</v>
      </c>
      <c r="I6" s="33" t="s">
        <v>16</v>
      </c>
      <c r="J6" s="32" t="s">
        <v>17</v>
      </c>
      <c r="K6" s="32" t="s">
        <v>18</v>
      </c>
      <c r="L6" s="45" t="s">
        <v>19</v>
      </c>
      <c r="M6" s="46" t="s">
        <v>20</v>
      </c>
      <c r="N6" s="47" t="s">
        <v>18</v>
      </c>
      <c r="O6" s="47" t="s">
        <v>21</v>
      </c>
      <c r="P6" s="32" t="s">
        <v>22</v>
      </c>
      <c r="Q6" s="32" t="s">
        <v>23</v>
      </c>
      <c r="R6" s="48" t="s">
        <v>24</v>
      </c>
      <c r="S6" s="32" t="s">
        <v>25</v>
      </c>
      <c r="T6" s="32" t="s">
        <v>26</v>
      </c>
    </row>
    <row r="7" spans="1:20" ht="15.75" thickBot="1" x14ac:dyDescent="0.3">
      <c r="A7" s="55"/>
      <c r="B7" s="34"/>
      <c r="C7" s="34"/>
      <c r="D7" s="34"/>
      <c r="E7" s="34"/>
      <c r="F7" s="34"/>
      <c r="G7" s="35" t="s">
        <v>27</v>
      </c>
      <c r="H7" s="36" t="s">
        <v>28</v>
      </c>
      <c r="I7" s="37"/>
      <c r="J7" s="49">
        <v>2.87E-2</v>
      </c>
      <c r="K7" s="49">
        <v>7.0999999999999994E-2</v>
      </c>
      <c r="L7" s="50" t="s">
        <v>43</v>
      </c>
      <c r="M7" s="49">
        <v>3.04E-2</v>
      </c>
      <c r="N7" s="51">
        <v>7.0900000000000005E-2</v>
      </c>
      <c r="O7" s="35" t="s">
        <v>29</v>
      </c>
      <c r="P7" s="52"/>
      <c r="Q7" s="53" t="s">
        <v>30</v>
      </c>
      <c r="R7" s="52" t="s">
        <v>18</v>
      </c>
      <c r="S7" s="53" t="s">
        <v>31</v>
      </c>
      <c r="T7" s="32" t="s">
        <v>9</v>
      </c>
    </row>
    <row r="8" spans="1:20" x14ac:dyDescent="0.25">
      <c r="B8" s="14" t="s">
        <v>44</v>
      </c>
      <c r="C8" s="14" t="s">
        <v>32</v>
      </c>
      <c r="D8" s="3" t="s">
        <v>33</v>
      </c>
      <c r="E8" s="3" t="s">
        <v>32</v>
      </c>
      <c r="F8" s="3" t="s">
        <v>39</v>
      </c>
      <c r="G8" s="15">
        <v>30000</v>
      </c>
      <c r="H8" s="4">
        <v>0</v>
      </c>
      <c r="I8" s="2">
        <v>25</v>
      </c>
      <c r="J8" s="4">
        <f>G8*J7</f>
        <v>861</v>
      </c>
      <c r="K8" s="16">
        <f>G8*K7</f>
        <v>2130</v>
      </c>
      <c r="L8" s="22">
        <v>360</v>
      </c>
      <c r="M8" s="65">
        <f>G8*M7</f>
        <v>912</v>
      </c>
      <c r="N8" s="4">
        <f>G8*N7</f>
        <v>2127</v>
      </c>
      <c r="O8" s="1">
        <v>0</v>
      </c>
      <c r="P8" s="1">
        <f>J8+L8</f>
        <v>1221</v>
      </c>
      <c r="Q8" s="21">
        <f>J8+L8</f>
        <v>1221</v>
      </c>
      <c r="R8" s="19">
        <f>K8+L8+N8</f>
        <v>4617</v>
      </c>
      <c r="S8" s="18">
        <f>G8-I8-K8-N8</f>
        <v>25718</v>
      </c>
      <c r="T8" s="3">
        <v>111</v>
      </c>
    </row>
    <row r="9" spans="1:20" x14ac:dyDescent="0.25">
      <c r="A9" s="3"/>
      <c r="B9" s="29" t="s">
        <v>34</v>
      </c>
      <c r="C9" s="9"/>
      <c r="D9" s="9"/>
      <c r="E9" s="9"/>
      <c r="F9" s="9"/>
      <c r="G9" s="15">
        <v>30000</v>
      </c>
      <c r="H9" s="5">
        <f>H8</f>
        <v>0</v>
      </c>
      <c r="I9" s="5">
        <f>I8</f>
        <v>25</v>
      </c>
      <c r="J9" s="5">
        <f>J8</f>
        <v>861</v>
      </c>
      <c r="K9" s="17">
        <f>K8</f>
        <v>2130</v>
      </c>
      <c r="L9" s="5">
        <f>L8</f>
        <v>360</v>
      </c>
      <c r="M9" s="5">
        <f>M8</f>
        <v>912</v>
      </c>
      <c r="N9" s="5">
        <f>N8</f>
        <v>2127</v>
      </c>
      <c r="O9" s="5">
        <f>O8</f>
        <v>0</v>
      </c>
      <c r="P9" s="22">
        <f>P8</f>
        <v>1221</v>
      </c>
      <c r="Q9" s="23">
        <f>Q8</f>
        <v>1221</v>
      </c>
      <c r="R9" s="20">
        <f>R8</f>
        <v>4617</v>
      </c>
      <c r="S9" s="18">
        <f>G9-I9-K9-N9</f>
        <v>25718</v>
      </c>
      <c r="T9" s="5"/>
    </row>
    <row r="10" spans="1:20" x14ac:dyDescent="0.25">
      <c r="A10" s="8"/>
      <c r="B10" s="30"/>
      <c r="C10" s="6"/>
      <c r="D10" s="6"/>
      <c r="E10" s="6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x14ac:dyDescent="0.25">
      <c r="A11" s="11"/>
      <c r="B11" s="26" t="s">
        <v>35</v>
      </c>
      <c r="C11" s="26"/>
      <c r="D11" s="26"/>
      <c r="E11" s="26"/>
      <c r="F11" s="27"/>
      <c r="G11" s="12"/>
      <c r="H11" s="12"/>
      <c r="I11" s="12"/>
      <c r="J11" s="13"/>
      <c r="K11" s="13"/>
      <c r="L11" s="13"/>
      <c r="M11" s="13"/>
      <c r="N11" s="13"/>
      <c r="O11" s="10"/>
      <c r="P11" s="10"/>
      <c r="Q11" s="7"/>
      <c r="R11" s="7"/>
      <c r="S11" s="7"/>
      <c r="T11" s="7"/>
    </row>
    <row r="12" spans="1:20" x14ac:dyDescent="0.25">
      <c r="A12" s="11"/>
      <c r="B12" s="28" t="s">
        <v>42</v>
      </c>
      <c r="C12" s="26"/>
      <c r="D12" s="26"/>
      <c r="E12" s="26"/>
      <c r="F12" s="27"/>
      <c r="G12" s="12"/>
      <c r="H12" s="12"/>
      <c r="I12" s="12"/>
      <c r="J12" s="13"/>
      <c r="K12" s="13"/>
      <c r="L12" s="13"/>
      <c r="M12" s="13"/>
      <c r="N12" s="13"/>
      <c r="O12" s="10"/>
      <c r="P12" s="10"/>
      <c r="Q12" s="7"/>
      <c r="R12" s="7"/>
      <c r="S12" s="7"/>
      <c r="T12" s="7"/>
    </row>
    <row r="13" spans="1:20" x14ac:dyDescent="0.25">
      <c r="A13" s="11"/>
      <c r="B13" s="28" t="s">
        <v>36</v>
      </c>
      <c r="C13" s="26"/>
      <c r="D13" s="26"/>
      <c r="E13" s="26"/>
      <c r="F13" s="27"/>
      <c r="G13" s="12"/>
      <c r="H13" s="12"/>
      <c r="I13" s="12"/>
      <c r="J13" s="13"/>
      <c r="K13" s="13"/>
      <c r="L13" s="13"/>
      <c r="M13" s="13"/>
      <c r="N13" s="13"/>
      <c r="O13" s="10"/>
      <c r="P13" s="10"/>
      <c r="Q13" s="7"/>
      <c r="R13" s="7"/>
      <c r="S13" s="7"/>
      <c r="T13" s="7"/>
    </row>
    <row r="14" spans="1:20" ht="18.75" x14ac:dyDescent="0.25">
      <c r="A14" s="10"/>
      <c r="B14" s="28" t="s">
        <v>37</v>
      </c>
      <c r="C14" s="26"/>
      <c r="D14" s="26"/>
      <c r="E14" s="26"/>
      <c r="F14" s="26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ht="18.75" x14ac:dyDescent="0.25">
      <c r="A15" s="10"/>
      <c r="B15" s="28" t="s">
        <v>37</v>
      </c>
      <c r="C15" s="26"/>
      <c r="D15" s="26"/>
      <c r="E15" s="26"/>
      <c r="F15" s="26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ht="18.75" x14ac:dyDescent="0.25">
      <c r="A16" s="10"/>
      <c r="B16" s="28" t="s">
        <v>41</v>
      </c>
      <c r="C16" s="26"/>
      <c r="D16" s="26"/>
      <c r="E16" s="26"/>
      <c r="F16" s="26"/>
      <c r="G16" s="24"/>
      <c r="H16" s="24"/>
      <c r="I16" s="24"/>
      <c r="J16" s="25"/>
      <c r="K16" s="25"/>
      <c r="L16" s="24"/>
      <c r="M16" s="25"/>
      <c r="N16" s="25"/>
      <c r="O16" s="25"/>
      <c r="P16" s="25"/>
      <c r="Q16" s="25"/>
      <c r="R16" s="25"/>
      <c r="S16" s="25"/>
      <c r="T16" s="25"/>
    </row>
    <row r="17" spans="1:20" ht="18.75" x14ac:dyDescent="0.25">
      <c r="A17" s="10"/>
      <c r="B17" s="28" t="s">
        <v>38</v>
      </c>
      <c r="C17" s="26"/>
      <c r="D17" s="26"/>
      <c r="E17" s="26"/>
      <c r="F17" s="26"/>
      <c r="G17" s="24"/>
      <c r="H17" s="25"/>
      <c r="I17" s="24"/>
      <c r="J17" s="25"/>
      <c r="K17" s="25"/>
      <c r="L17" s="24"/>
      <c r="M17" s="25"/>
      <c r="N17" s="25"/>
      <c r="O17" s="25"/>
      <c r="P17" s="25"/>
      <c r="Q17" s="25"/>
      <c r="R17" s="25"/>
      <c r="S17" s="25"/>
      <c r="T17" s="25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2018-03-02T19:45:06Z</dcterms:modified>
</cp:coreProperties>
</file>