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TEMPORAL\2026\"/>
    </mc:Choice>
  </mc:AlternateContent>
  <xr:revisionPtr revIDLastSave="0" documentId="8_{03813126-5028-4F8E-BF92-77AFCF701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Q14" i="1" s="1"/>
  <c r="O18" i="1" l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<sst xmlns="http://schemas.openxmlformats.org/spreadsheetml/2006/main" count="61" uniqueCount="59">
  <si>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</si>
  <si>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</si>
  <si>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</si>
  <si>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</si>
  <si>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</si>
  <si>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</si>
  <si>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</si>
  <si>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</si>
  <si>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</si>
  <si>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</si>
  <si>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</si>
  <si>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</si>
  <si>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</si>
  <si>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</si>
  <si>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</si>
  <si>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</si>
  <si>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</si>
  <si>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</si>
  <si>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</si>
  <si>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</si>
  <si>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</si>
  <si>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</si>
  <si>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</si>
  <si>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</si>
  <si>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</si>
  <si>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</si>
  <si>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</si>
  <si>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</si>
  <si>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</si>
  <si>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</si>
  <si>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</si>
  <si>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</si>
  <si>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</si>
  <si>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</si>
  <si>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</si>
  <si>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</si>
  <si>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</si>
  <si>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</si>
  <si>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</si>
  <si>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</si>
  <si>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</si>
  <si>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</si>
  <si>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</si>
  <si>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</si>
  <si>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</si>
  <si>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</si>
  <si>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</si>
  <si>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</si>
  <si>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</si>
  <si>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</si>
  <si>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</si>
  <si>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</si>
  <si>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</si>
  <si>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</si>
  <si>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 xml:space="preserve">                   Lic. Anafranc de los Santos Arias</t>
  </si>
  <si>
    <t xml:space="preserve">                 Técnico Administrativo </t>
  </si>
  <si>
    <t>Lic. Cruz Dilia Agramonte</t>
  </si>
  <si>
    <t>NOMINA SUELDO CORRESPONDIENTE A FEBRERO 2026: EMPLEADOS TEMPORALES</t>
  </si>
  <si>
    <t>CERTIFICO QUE ESTA NOMINA DE PAGO QUE CONSTA DE  **2** HOJAS, ESTA CORRECTA Y COMPLETA Y QUE LAS PERSONAS ENUMERADAS EN LA MISMA SON LAS QUE AL 25 DE FEBRERO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</si>
</sst>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B1" zoomScale="40" zoomScaleNormal="71" zoomScaleSheetLayoutView="40" workbookViewId="0">
      <pane ySplit="12" topLeftCell="A13" activePane="bottomLeft" state="frozen"/>
      <selection pane="bottomLeft" activeCell="E33" sqref="E33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61.5" x14ac:dyDescent="0.9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5" t="s">
        <v>57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7" t="s">
        <v>3</v>
      </c>
      <c r="N10" s="5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0" t="s">
        <v>26</v>
      </c>
      <c r="H11" s="13" t="s">
        <v>10</v>
      </c>
      <c r="I11" s="59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0"/>
      <c r="H12" s="16" t="s">
        <v>21</v>
      </c>
      <c r="I12" s="59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1" t="s">
        <v>49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s="12" customFormat="1" ht="27" customHeight="1" x14ac:dyDescent="0.45">
      <c r="A14" s="18">
        <v>1</v>
      </c>
      <c r="B14" s="50" t="s">
        <v>50</v>
      </c>
      <c r="C14" s="18" t="s">
        <v>51</v>
      </c>
      <c r="D14" s="18" t="s">
        <v>52</v>
      </c>
      <c r="E14" s="18" t="s">
        <v>53</v>
      </c>
      <c r="F14" s="18" t="s">
        <v>48</v>
      </c>
      <c r="G14" s="20">
        <v>120000</v>
      </c>
      <c r="H14" s="22">
        <v>16809.87</v>
      </c>
      <c r="I14" s="22">
        <v>25</v>
      </c>
      <c r="J14" s="22">
        <f>+G14*J12</f>
        <v>3444</v>
      </c>
      <c r="K14" s="20">
        <f>+G14*K12</f>
        <v>8520</v>
      </c>
      <c r="L14" s="22">
        <v>480</v>
      </c>
      <c r="M14" s="22">
        <f>+G14*M12</f>
        <v>3648</v>
      </c>
      <c r="N14" s="22">
        <f>+G14*N12</f>
        <v>8508</v>
      </c>
      <c r="O14" s="22">
        <v>0</v>
      </c>
      <c r="P14" s="22">
        <f>J14+M14</f>
        <v>7092</v>
      </c>
      <c r="Q14" s="23">
        <f>+H14+I14+J14+M14+O14</f>
        <v>23926.87</v>
      </c>
      <c r="R14" s="21">
        <f>K14+N14</f>
        <v>17028</v>
      </c>
      <c r="S14" s="22">
        <f>G14-Q14</f>
        <v>96073.13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120000</v>
      </c>
      <c r="H18" s="25">
        <f t="shared" si="0"/>
        <v>16809.87</v>
      </c>
      <c r="I18" s="25">
        <f t="shared" si="0"/>
        <v>25</v>
      </c>
      <c r="J18" s="25">
        <f t="shared" si="0"/>
        <v>3444</v>
      </c>
      <c r="K18" s="25">
        <f t="shared" si="0"/>
        <v>8520</v>
      </c>
      <c r="L18" s="25">
        <f t="shared" si="0"/>
        <v>480</v>
      </c>
      <c r="M18" s="25">
        <f t="shared" si="0"/>
        <v>3648</v>
      </c>
      <c r="N18" s="25">
        <f t="shared" si="0"/>
        <v>8508</v>
      </c>
      <c r="O18" s="25">
        <f t="shared" si="0"/>
        <v>0</v>
      </c>
      <c r="P18" s="25">
        <f t="shared" si="0"/>
        <v>7092</v>
      </c>
      <c r="Q18" s="25">
        <f t="shared" si="0"/>
        <v>23926.87</v>
      </c>
      <c r="R18" s="25">
        <f t="shared" si="0"/>
        <v>17028</v>
      </c>
      <c r="S18" s="25">
        <f t="shared" si="0"/>
        <v>96073.13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62" t="s">
        <v>47</v>
      </c>
      <c r="O37" s="62"/>
      <c r="P37" s="62"/>
      <c r="Q37" s="62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3" t="s">
        <v>37</v>
      </c>
      <c r="O39" s="63"/>
      <c r="P39" s="63"/>
      <c r="Q39" s="63"/>
      <c r="R39" s="63"/>
      <c r="S39" s="3"/>
    </row>
    <row r="40" spans="2:19" s="12" customFormat="1" ht="33.75" x14ac:dyDescent="0.5">
      <c r="B40" s="46" t="s">
        <v>54</v>
      </c>
      <c r="G40" s="61" t="s">
        <v>56</v>
      </c>
      <c r="H40" s="61"/>
      <c r="I40" s="61"/>
      <c r="N40" s="48"/>
      <c r="O40" s="61" t="s">
        <v>42</v>
      </c>
      <c r="P40" s="61"/>
      <c r="Q40" s="61"/>
      <c r="R40" s="62"/>
      <c r="S40" s="62"/>
    </row>
    <row r="41" spans="2:19" s="12" customFormat="1" ht="33.75" x14ac:dyDescent="0.5">
      <c r="B41" s="47" t="s">
        <v>55</v>
      </c>
      <c r="G41" s="63" t="s">
        <v>36</v>
      </c>
      <c r="H41" s="63"/>
      <c r="I41" s="63"/>
      <c r="N41" s="63" t="s">
        <v>40</v>
      </c>
      <c r="O41" s="63"/>
      <c r="P41" s="63"/>
      <c r="Q41" s="63"/>
      <c r="R41" s="63"/>
      <c r="S41" s="3"/>
    </row>
    <row r="42" spans="2:19" s="12" customFormat="1" ht="28.5" x14ac:dyDescent="0.45"/>
  </sheetData>
  <mergeCells count="15">
    <mergeCell ref="O40:Q40"/>
    <mergeCell ref="N37:Q37"/>
    <mergeCell ref="N41:R41"/>
    <mergeCell ref="N39:R39"/>
    <mergeCell ref="G40:I40"/>
    <mergeCell ref="G41:I41"/>
    <mergeCell ref="R40:S40"/>
    <mergeCell ref="A13:T13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2026-03-09T19:08:18Z</cp:lastPrinted>
  <dcterms:created xsi:type="dcterms:W3CDTF">2017-03-16T20:18:07Z</dcterms:created>
  <dcterms:modified xsi:type="dcterms:W3CDTF">2026-03-09T19:08:27Z</dcterms:modified>
</cp:coreProperties>
</file>