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TEMPORAL\2026\"/>
    </mc:Choice>
  </mc:AlternateContent>
  <xr:revisionPtr revIDLastSave="0" documentId="8_{A4A28BA5-89AE-4EEC-AA6E-A55BFD7A24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FIJO!$A$1:$T$47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1" l="1"/>
  <c r="M14" i="1"/>
  <c r="K14" i="1"/>
  <c r="J14" i="1"/>
  <c r="Q14" i="1" s="1"/>
  <c r="O18" i="1" l="1"/>
  <c r="L18" i="1"/>
  <c r="I18" i="1"/>
  <c r="H18" i="1"/>
  <c r="G18" i="1"/>
  <c r="P14" i="1" l="1"/>
  <c r="S14" i="1"/>
  <c r="R14" i="1"/>
  <c r="J18" i="1" l="1"/>
  <c r="M18" i="1" l="1"/>
  <c r="Q18" i="1"/>
  <c r="P18" i="1" l="1"/>
  <c r="K18" i="1" l="1"/>
  <c r="N18" i="1"/>
  <c r="S18" i="1"/>
  <c r="R18" i="1" l="1"/>
</calcChain>
</file>

<file path=xl/sharedStrings.xml><?xml version="1.0" encoding="utf-8"?>
<sst xmlns="http://schemas.openxmlformats.org/spreadsheetml/2006/main" count="61" uniqueCount="59">
  <si>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</si>
  <si>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</si>
  <si>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</si>
  <si>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</si>
  <si>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</si>
  <si>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</si>
  <si>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</si>
  <si>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</si>
  <si>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</si>
  <si>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</si>
  <si>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</si>
  <si>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</si>
  <si>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</si>
  <si>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</si>
  <si>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</si>
  <si>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</si>
  <si>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</si>
  <si>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</si>
  <si>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</si>
  <si>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</si>
  <si>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</si>
  <si>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</si>
  <si>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</si>
  <si>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</si>
  <si>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</si>
  <si>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</si>
  <si>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</si>
  <si>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</si>
  <si>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</si>
  <si>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</si>
  <si>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</si>
  <si>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</si>
  <si>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</si>
  <si>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</si>
  <si>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</si>
  <si>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</si>
  <si>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</si>
  <si>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</si>
  <si>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</si>
  <si>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</si>
  <si>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Directora Ejecutiva</t>
  </si>
  <si>
    <t>GENERO</t>
  </si>
  <si>
    <t>Dra. Ana María Barceló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</si>
  <si>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</si>
  <si>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</si>
  <si>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</si>
  <si>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TOTAL GENERAL</t>
  </si>
  <si>
    <t xml:space="preserve">                                      Autorizado por:</t>
  </si>
  <si>
    <t>FEMENINO</t>
  </si>
  <si>
    <t>ADMINISTRATIVO Y FINANCIERO</t>
  </si>
  <si>
    <t>ANA BELKIS AVILA SEVERINO</t>
  </si>
  <si>
    <t>PLANIFICACION Y DESARROLLO</t>
  </si>
  <si>
    <t>ENC. DPTO. PLANIFICACION</t>
  </si>
  <si>
    <t>EMPLEADO TEMPORAL</t>
  </si>
  <si>
    <t xml:space="preserve">                   Lic. Anafranc de los Santos Arias</t>
  </si>
  <si>
    <t xml:space="preserve">                 Técnico Administrativo </t>
  </si>
  <si>
    <t>Lic. Cruz Dilia Agramonte</t>
  </si>
  <si>
    <t>NOMINA SUELDO CORRESPONDIENTE A ENERO 2026: EMPLEADOS TEMPORALES</t>
  </si>
  <si>
    <t>CERTIFICO QUE ESTA NOMINA DE PAGO QUE CONSTA DE  **2** HOJAS, ESTA CORRECTA Y COMPLETA Y QUE LAS PERSONAS ENUMERADAS EN LA MISMA SON LAS QUE AL 25 DE ENERO 2026 FIGURAN EN LOS RECORD DE PERSONAL PROBATORIO QUE MANTIENE EL CONIAF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</si>
</sst>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view="pageBreakPreview" topLeftCell="B1" zoomScale="40" zoomScaleNormal="71" zoomScaleSheetLayoutView="40" workbookViewId="0">
      <pane ySplit="12" topLeftCell="A13" activePane="bottomLeft" state="frozen"/>
      <selection pane="bottomLeft" activeCell="B30" sqref="B30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61.5" x14ac:dyDescent="0.9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58" t="s">
        <v>57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0" t="s">
        <v>3</v>
      </c>
      <c r="N10" s="61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30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41</v>
      </c>
      <c r="G11" s="63" t="s">
        <v>26</v>
      </c>
      <c r="H11" s="13" t="s">
        <v>10</v>
      </c>
      <c r="I11" s="62" t="s">
        <v>38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2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3"/>
      <c r="H12" s="16" t="s">
        <v>21</v>
      </c>
      <c r="I12" s="62"/>
      <c r="J12" s="17">
        <v>2.87E-2</v>
      </c>
      <c r="K12" s="17">
        <v>7.0999999999999994E-2</v>
      </c>
      <c r="L12" s="17" t="s">
        <v>27</v>
      </c>
      <c r="M12" s="17">
        <v>3.04E-2</v>
      </c>
      <c r="N12" s="17">
        <v>7.0900000000000005E-2</v>
      </c>
      <c r="O12" s="13" t="s">
        <v>22</v>
      </c>
      <c r="P12" s="62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42" customHeight="1" x14ac:dyDescent="0.5">
      <c r="A13" s="54" t="s">
        <v>49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6"/>
    </row>
    <row r="14" spans="1:20" s="12" customFormat="1" ht="27" customHeight="1" x14ac:dyDescent="0.45">
      <c r="A14" s="18">
        <v>1</v>
      </c>
      <c r="B14" s="50" t="s">
        <v>50</v>
      </c>
      <c r="C14" s="18" t="s">
        <v>51</v>
      </c>
      <c r="D14" s="18" t="s">
        <v>52</v>
      </c>
      <c r="E14" s="18" t="s">
        <v>53</v>
      </c>
      <c r="F14" s="18" t="s">
        <v>48</v>
      </c>
      <c r="G14" s="20">
        <v>120000</v>
      </c>
      <c r="H14" s="22">
        <v>16809.87</v>
      </c>
      <c r="I14" s="22">
        <v>25</v>
      </c>
      <c r="J14" s="22">
        <f>+G14*J12</f>
        <v>3444</v>
      </c>
      <c r="K14" s="20">
        <f>+G14*K12</f>
        <v>8520</v>
      </c>
      <c r="L14" s="22">
        <v>480</v>
      </c>
      <c r="M14" s="22">
        <f>+G14*M12</f>
        <v>3648</v>
      </c>
      <c r="N14" s="22">
        <f>+G14*N12</f>
        <v>8508</v>
      </c>
      <c r="O14" s="22">
        <v>0</v>
      </c>
      <c r="P14" s="22">
        <f>J14+M14</f>
        <v>7092</v>
      </c>
      <c r="Q14" s="23">
        <f>+H14+I14+J14+M14+O14</f>
        <v>23926.87</v>
      </c>
      <c r="R14" s="21">
        <f>K14+N14</f>
        <v>17028</v>
      </c>
      <c r="S14" s="22">
        <f>G14-Q14</f>
        <v>96073.13</v>
      </c>
      <c r="T14" s="24">
        <v>111</v>
      </c>
    </row>
    <row r="15" spans="1:20" s="12" customFormat="1" ht="27" customHeight="1" x14ac:dyDescent="0.45">
      <c r="A15" s="18"/>
      <c r="B15" s="24"/>
      <c r="C15" s="24"/>
      <c r="D15" s="24"/>
      <c r="E15" s="24"/>
      <c r="F15" s="24"/>
      <c r="G15" s="20"/>
      <c r="H15" s="22"/>
      <c r="I15" s="22"/>
      <c r="J15" s="22"/>
      <c r="K15" s="20"/>
      <c r="L15" s="22"/>
      <c r="M15" s="22"/>
      <c r="N15" s="22"/>
      <c r="O15" s="22"/>
      <c r="P15" s="22"/>
      <c r="Q15" s="23"/>
      <c r="R15" s="21"/>
      <c r="S15" s="22"/>
      <c r="T15" s="24"/>
    </row>
    <row r="16" spans="1:20" s="12" customFormat="1" ht="27" customHeight="1" x14ac:dyDescent="0.45">
      <c r="A16" s="18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s="12" customFormat="1" ht="27" customHeight="1" x14ac:dyDescent="0.45">
      <c r="A17" s="27"/>
      <c r="B17" s="26"/>
      <c r="C17" s="18"/>
      <c r="D17" s="18"/>
      <c r="E17" s="27"/>
      <c r="F17" s="18"/>
      <c r="G17" s="20"/>
      <c r="H17" s="26"/>
      <c r="I17" s="22"/>
      <c r="J17" s="22"/>
      <c r="K17" s="49"/>
      <c r="L17" s="22"/>
      <c r="M17" s="22"/>
      <c r="N17" s="22"/>
      <c r="O17" s="26"/>
      <c r="P17" s="22"/>
      <c r="Q17" s="23"/>
      <c r="R17" s="21"/>
      <c r="S17" s="22"/>
      <c r="T17" s="26"/>
    </row>
    <row r="18" spans="1:20" s="12" customFormat="1" ht="28.5" x14ac:dyDescent="0.45">
      <c r="A18" s="27"/>
      <c r="B18" s="44" t="s">
        <v>46</v>
      </c>
      <c r="C18" s="19"/>
      <c r="D18" s="26"/>
      <c r="E18" s="26"/>
      <c r="F18" s="26"/>
      <c r="G18" s="25">
        <f t="shared" ref="G18:S18" si="0">SUM(G13:G17)</f>
        <v>120000</v>
      </c>
      <c r="H18" s="25">
        <f t="shared" si="0"/>
        <v>16809.87</v>
      </c>
      <c r="I18" s="25">
        <f t="shared" si="0"/>
        <v>25</v>
      </c>
      <c r="J18" s="25">
        <f t="shared" si="0"/>
        <v>3444</v>
      </c>
      <c r="K18" s="25">
        <f t="shared" si="0"/>
        <v>8520</v>
      </c>
      <c r="L18" s="25">
        <f t="shared" si="0"/>
        <v>480</v>
      </c>
      <c r="M18" s="25">
        <f t="shared" si="0"/>
        <v>3648</v>
      </c>
      <c r="N18" s="25">
        <f t="shared" si="0"/>
        <v>8508</v>
      </c>
      <c r="O18" s="25">
        <f t="shared" si="0"/>
        <v>0</v>
      </c>
      <c r="P18" s="25">
        <f t="shared" si="0"/>
        <v>7092</v>
      </c>
      <c r="Q18" s="25">
        <f t="shared" si="0"/>
        <v>23926.87</v>
      </c>
      <c r="R18" s="25">
        <f t="shared" si="0"/>
        <v>17028</v>
      </c>
      <c r="S18" s="25">
        <f t="shared" si="0"/>
        <v>96073.13</v>
      </c>
      <c r="T18" s="26"/>
    </row>
    <row r="19" spans="1:20" s="12" customFormat="1" ht="28.5" x14ac:dyDescent="0.45">
      <c r="A19" s="28"/>
      <c r="B19" s="29"/>
      <c r="C19" s="30"/>
      <c r="D19" s="29"/>
      <c r="E19" s="29"/>
      <c r="F19" s="29"/>
      <c r="G19" s="31"/>
      <c r="H19" s="29"/>
      <c r="I19" s="29"/>
      <c r="J19" s="32"/>
      <c r="K19" s="29"/>
      <c r="L19" s="32"/>
      <c r="M19" s="32"/>
      <c r="N19" s="32"/>
      <c r="O19" s="29"/>
      <c r="P19" s="32"/>
      <c r="Q19" s="33"/>
      <c r="R19" s="34"/>
      <c r="S19" s="32"/>
      <c r="T19" s="29"/>
    </row>
    <row r="20" spans="1:20" s="12" customFormat="1" ht="30" customHeight="1" x14ac:dyDescent="0.45">
      <c r="A20" s="35"/>
      <c r="B20" s="36" t="s">
        <v>29</v>
      </c>
      <c r="C20" s="36"/>
      <c r="D20" s="37"/>
      <c r="E20" s="37"/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s="12" customFormat="1" ht="30" customHeight="1" x14ac:dyDescent="0.45">
      <c r="B21" s="39" t="s">
        <v>39</v>
      </c>
      <c r="C21" s="39"/>
      <c r="D21" s="39"/>
      <c r="G21" s="40"/>
      <c r="H21" s="40"/>
      <c r="I21" s="40"/>
      <c r="J21" s="41"/>
      <c r="K21" s="41"/>
      <c r="L21" s="41"/>
      <c r="M21" s="41"/>
      <c r="N21" s="41"/>
      <c r="Q21" s="38"/>
      <c r="R21" s="38"/>
      <c r="S21" s="38"/>
      <c r="T21" s="38"/>
    </row>
    <row r="22" spans="1:20" s="12" customFormat="1" ht="30" customHeight="1" x14ac:dyDescent="0.45">
      <c r="B22" s="39" t="s">
        <v>43</v>
      </c>
      <c r="C22" s="39"/>
      <c r="D22" s="39"/>
      <c r="G22" s="40"/>
      <c r="H22" s="40"/>
      <c r="I22" s="40"/>
      <c r="J22" s="41"/>
      <c r="K22" s="41"/>
      <c r="L22" s="41"/>
      <c r="M22" s="41"/>
      <c r="N22" s="41"/>
      <c r="Q22" s="38"/>
      <c r="R22" s="38"/>
      <c r="S22" s="38"/>
      <c r="T22" s="38"/>
    </row>
    <row r="23" spans="1:20" s="12" customFormat="1" ht="30" customHeight="1" x14ac:dyDescent="0.45">
      <c r="B23" s="39" t="s">
        <v>44</v>
      </c>
      <c r="C23" s="39"/>
      <c r="D23" s="39"/>
      <c r="G23" s="40"/>
      <c r="H23" s="40"/>
      <c r="I23" s="40"/>
      <c r="J23" s="41"/>
      <c r="K23" s="41"/>
      <c r="L23" s="41"/>
      <c r="M23" s="41"/>
      <c r="N23" s="41"/>
      <c r="Q23" s="38"/>
      <c r="R23" s="38"/>
      <c r="S23" s="38"/>
      <c r="T23" s="38"/>
    </row>
    <row r="24" spans="1:20" s="12" customFormat="1" ht="30" customHeight="1" x14ac:dyDescent="0.45">
      <c r="B24" s="39" t="s">
        <v>45</v>
      </c>
      <c r="C24" s="39"/>
      <c r="D24" s="39"/>
      <c r="E24" s="39"/>
      <c r="F24" s="39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s="12" customFormat="1" ht="30" customHeight="1" x14ac:dyDescent="0.45">
      <c r="B25" s="39" t="s">
        <v>28</v>
      </c>
      <c r="C25" s="39"/>
      <c r="D25" s="39"/>
      <c r="E25" s="39"/>
      <c r="F25" s="39"/>
      <c r="G25" s="39"/>
      <c r="H25" s="39"/>
      <c r="I25" s="39"/>
      <c r="J25" s="42"/>
      <c r="K25" s="42"/>
      <c r="L25" s="39"/>
      <c r="M25" s="42"/>
      <c r="N25" s="42"/>
      <c r="O25" s="42"/>
      <c r="P25" s="42"/>
      <c r="Q25" s="42"/>
      <c r="R25" s="42"/>
      <c r="S25" s="42"/>
      <c r="T25" s="42"/>
    </row>
    <row r="26" spans="1:20" s="12" customFormat="1" ht="30" customHeight="1" x14ac:dyDescent="0.45">
      <c r="B26" s="39" t="s">
        <v>25</v>
      </c>
      <c r="C26" s="39"/>
      <c r="D26" s="39"/>
      <c r="E26" s="39"/>
      <c r="F26" s="39"/>
      <c r="G26" s="39"/>
      <c r="H26" s="42"/>
      <c r="I26" s="39"/>
      <c r="J26" s="42"/>
      <c r="K26" s="42"/>
      <c r="L26" s="39"/>
      <c r="M26" s="42"/>
      <c r="N26" s="42"/>
      <c r="O26" s="42"/>
      <c r="P26" s="42"/>
      <c r="Q26" s="42"/>
      <c r="R26" s="42"/>
      <c r="S26" s="42"/>
      <c r="T26" s="42"/>
    </row>
    <row r="27" spans="1:20" s="12" customFormat="1" ht="30" customHeight="1" x14ac:dyDescent="0.45">
      <c r="B27" s="39"/>
      <c r="C27" s="39"/>
      <c r="D27" s="39"/>
      <c r="E27" s="39"/>
      <c r="F27" s="39"/>
      <c r="G27" s="39"/>
      <c r="H27" s="42"/>
      <c r="I27" s="39"/>
      <c r="J27" s="42"/>
      <c r="K27" s="42"/>
      <c r="L27" s="39"/>
      <c r="M27" s="42"/>
      <c r="N27" s="42"/>
      <c r="O27" s="42"/>
      <c r="P27" s="42"/>
      <c r="Q27" s="42"/>
      <c r="R27" s="42"/>
      <c r="S27" s="42"/>
      <c r="T27" s="42"/>
    </row>
    <row r="28" spans="1:20" s="12" customFormat="1" ht="30" customHeight="1" x14ac:dyDescent="0.45"/>
    <row r="29" spans="1:20" s="12" customFormat="1" ht="30" customHeight="1" x14ac:dyDescent="0.55000000000000004">
      <c r="B29" s="45" t="s">
        <v>58</v>
      </c>
    </row>
    <row r="30" spans="1:20" s="12" customFormat="1" ht="30" customHeight="1" x14ac:dyDescent="0.55000000000000004">
      <c r="B30" s="45" t="s">
        <v>31</v>
      </c>
    </row>
    <row r="31" spans="1:20" s="12" customFormat="1" ht="28.5" x14ac:dyDescent="0.45">
      <c r="B31" s="43"/>
    </row>
    <row r="32" spans="1:20" s="12" customFormat="1" ht="28.5" x14ac:dyDescent="0.45">
      <c r="B32" s="43"/>
    </row>
    <row r="33" spans="2:19" s="12" customFormat="1" ht="28.5" x14ac:dyDescent="0.45">
      <c r="B33" s="43"/>
    </row>
    <row r="34" spans="2:19" s="12" customFormat="1" ht="28.5" x14ac:dyDescent="0.45">
      <c r="B34" s="43"/>
    </row>
    <row r="35" spans="2:19" s="12" customFormat="1" ht="28.5" x14ac:dyDescent="0.45"/>
    <row r="36" spans="2:19" s="12" customFormat="1" ht="28.5" x14ac:dyDescent="0.45">
      <c r="K36" s="40"/>
      <c r="L36" s="40"/>
    </row>
    <row r="37" spans="2:19" s="12" customFormat="1" ht="33.75" x14ac:dyDescent="0.5">
      <c r="B37" s="3" t="s">
        <v>32</v>
      </c>
      <c r="G37" s="3" t="s">
        <v>33</v>
      </c>
      <c r="H37" s="3"/>
      <c r="I37" s="3"/>
      <c r="N37" s="52" t="s">
        <v>47</v>
      </c>
      <c r="O37" s="52"/>
      <c r="P37" s="52"/>
      <c r="Q37" s="52"/>
      <c r="R37" s="3"/>
      <c r="S37" s="3"/>
    </row>
    <row r="38" spans="2:19" s="12" customFormat="1" ht="33.75" x14ac:dyDescent="0.5">
      <c r="B38" s="3"/>
      <c r="G38" s="3"/>
      <c r="H38" s="3"/>
      <c r="I38" s="3"/>
      <c r="N38" s="3"/>
      <c r="O38" s="3"/>
      <c r="P38" s="3"/>
      <c r="Q38" s="3"/>
      <c r="R38" s="3"/>
      <c r="S38" s="3"/>
    </row>
    <row r="39" spans="2:19" s="12" customFormat="1" ht="33.75" x14ac:dyDescent="0.5">
      <c r="B39" s="3" t="s">
        <v>34</v>
      </c>
      <c r="G39" s="3" t="s">
        <v>35</v>
      </c>
      <c r="H39" s="3"/>
      <c r="I39" s="3"/>
      <c r="N39" s="53" t="s">
        <v>37</v>
      </c>
      <c r="O39" s="53"/>
      <c r="P39" s="53"/>
      <c r="Q39" s="53"/>
      <c r="R39" s="53"/>
      <c r="S39" s="3"/>
    </row>
    <row r="40" spans="2:19" s="12" customFormat="1" ht="33.75" x14ac:dyDescent="0.5">
      <c r="B40" s="46" t="s">
        <v>54</v>
      </c>
      <c r="G40" s="51" t="s">
        <v>56</v>
      </c>
      <c r="H40" s="51"/>
      <c r="I40" s="51"/>
      <c r="N40" s="48"/>
      <c r="O40" s="51" t="s">
        <v>42</v>
      </c>
      <c r="P40" s="51"/>
      <c r="Q40" s="51"/>
      <c r="R40" s="52"/>
      <c r="S40" s="52"/>
    </row>
    <row r="41" spans="2:19" s="12" customFormat="1" ht="33.75" x14ac:dyDescent="0.5">
      <c r="B41" s="47" t="s">
        <v>55</v>
      </c>
      <c r="G41" s="53" t="s">
        <v>36</v>
      </c>
      <c r="H41" s="53"/>
      <c r="I41" s="53"/>
      <c r="N41" s="53" t="s">
        <v>40</v>
      </c>
      <c r="O41" s="53"/>
      <c r="P41" s="53"/>
      <c r="Q41" s="53"/>
      <c r="R41" s="53"/>
      <c r="S41" s="3"/>
    </row>
    <row r="42" spans="2:19" s="12" customFormat="1" ht="28.5" x14ac:dyDescent="0.45"/>
  </sheetData>
  <mergeCells count="15">
    <mergeCell ref="A13:T13"/>
    <mergeCell ref="A1:T1"/>
    <mergeCell ref="A8:T8"/>
    <mergeCell ref="A2:T2"/>
    <mergeCell ref="M10:N10"/>
    <mergeCell ref="P11:P12"/>
    <mergeCell ref="I11:I12"/>
    <mergeCell ref="G11:G12"/>
    <mergeCell ref="O40:Q40"/>
    <mergeCell ref="N37:Q37"/>
    <mergeCell ref="N41:R41"/>
    <mergeCell ref="N39:R39"/>
    <mergeCell ref="G40:I40"/>
    <mergeCell ref="G41:I41"/>
    <mergeCell ref="R40:S40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2026-01-13T13:53:41Z</cp:lastPrinted>
  <dcterms:created xsi:type="dcterms:W3CDTF">2017-03-16T20:18:07Z</dcterms:created>
  <dcterms:modified xsi:type="dcterms:W3CDTF">2026-02-17T16:25:31Z</dcterms:modified>
</cp:coreProperties>
</file>