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FIJOS\"/>
    </mc:Choice>
  </mc:AlternateContent>
  <xr:revisionPtr revIDLastSave="0" documentId="13_ncr:1_{4957DCAB-54EE-447F-A963-F5284F5D4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43" i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<sst xmlns="http://schemas.openxmlformats.org/spreadsheetml/2006/main" count="195" uniqueCount="125">
  <si>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</si>
  <si>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</si>
  <si>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</si>
  <si>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</si>
  <si>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</si>
  <si>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</si>
  <si>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</si>
  <si>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</si>
  <si>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</si>
  <si>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</si>
  <si>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</si>
  <si>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</si>
  <si>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</si>
  <si>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</si>
  <si>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</si>
  <si>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</si>
  <si>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</si>
  <si>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</si>
  <si>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</si>
  <si>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</si>
  <si>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</si>
  <si>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</si>
  <si>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</si>
  <si>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</si>
  <si>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</si>
  <si>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</si>
  <si>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</si>
  <si>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</si>
  <si>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</si>
  <si>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</si>
  <si>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</si>
  <si>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</si>
  <si>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</si>
  <si>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</si>
  <si>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</si>
  <si>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</si>
  <si>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</si>
  <si>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</si>
  <si>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</si>
  <si>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</si>
  <si>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</si>
  <si>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</si>
  <si>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</si>
  <si>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</si>
  <si>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</si>
  <si>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</si>
  <si>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</si>
  <si>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</si>
  <si>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</si>
  <si>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</si>
  <si>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</si>
  <si>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</si>
  <si>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</si>
  <si>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</si>
  <si>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</si>
  <si>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</si>
  <si>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</si>
  <si>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</si>
  <si>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</si>
  <si>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</si>
  <si>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</si>
  <si>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</si>
  <si>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</si>
  <si>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</si>
  <si>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</si>
  <si>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</si>
  <si>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</si>
  <si>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</si>
  <si>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</si>
  <si>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</si>
  <si>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</si>
  <si>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</si>
  <si>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</si>
  <si>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</si>
  <si>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</si>
  <si>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</si>
  <si>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</si>
  <si>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</si>
  <si>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</si>
  <si>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</si>
  <si>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</si>
  <si>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</si>
  <si>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</si>
  <si>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</si>
  <si>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</si>
  <si>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</si>
  <si>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</si>
  <si>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</si>
  <si>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</si>
  <si>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</si>
  <si>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</si>
  <si>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</si>
  <si>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</si>
  <si>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</si>
  <si>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</si>
  <si>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</si>
  <si>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</si>
  <si>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</si>
  <si>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</si>
  <si>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</si>
  <si>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</si>
  <si>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</si>
  <si>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</si>
  <si>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</si>
  <si>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</si>
  <si>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</si>
  <si>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</si>
  <si>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</si>
  <si>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</si>
  <si>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</si>
  <si>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</si>
  <si>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</si>
  <si>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</si>
  <si>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</si>
  <si>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</si>
  <si>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</si>
  <si>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</si>
  <si>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</si>
  <si>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</si>
  <si>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</si>
  <si>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</si>
  <si>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</si>
  <si>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</si>
  <si>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FEBRERO 2023: EMPLEADOS FIJOS</t>
  </si>
  <si>
    <t>CERTIFICO QUE ESTA NOMINA DE PAGO QUE CONSTA DE  **2** HOJAS, ESTA CORRECTA Y COMPLETA Y QUE LAS PERSONAS ENUMERADAS EN LA MISMA SON LAS QUE AL 25 DE FEBRERO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</si>
</sst>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55" activePane="bottomLeft" state="frozen"/>
      <selection pane="bottomLeft" activeCell="K71" sqref="K71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57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92</v>
      </c>
      <c r="G11" s="68" t="s">
        <v>43</v>
      </c>
      <c r="H11" s="13" t="s">
        <v>10</v>
      </c>
      <c r="I11" s="67" t="s">
        <v>73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48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40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80</v>
      </c>
      <c r="C14" s="20" t="s">
        <v>40</v>
      </c>
      <c r="D14" s="20" t="s">
        <v>81</v>
      </c>
      <c r="E14" s="20" t="s">
        <v>27</v>
      </c>
      <c r="F14" s="20" t="s">
        <v>93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 t="shared" ref="P14:P20" si="0"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82</v>
      </c>
      <c r="C15" s="20" t="s">
        <v>40</v>
      </c>
      <c r="D15" s="20" t="s">
        <v>83</v>
      </c>
      <c r="E15" s="20" t="s">
        <v>78</v>
      </c>
      <c r="F15" s="20" t="s">
        <v>94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89</v>
      </c>
      <c r="C16" s="20" t="s">
        <v>40</v>
      </c>
      <c r="D16" s="20" t="s">
        <v>83</v>
      </c>
      <c r="E16" s="20" t="s">
        <v>78</v>
      </c>
      <c r="F16" s="20" t="s">
        <v>94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88</v>
      </c>
      <c r="C17" s="20" t="s">
        <v>40</v>
      </c>
      <c r="D17" s="20" t="s">
        <v>44</v>
      </c>
      <c r="E17" s="20" t="s">
        <v>78</v>
      </c>
      <c r="F17" s="20" t="s">
        <v>94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90</v>
      </c>
      <c r="C18" s="20" t="s">
        <v>40</v>
      </c>
      <c r="D18" s="20" t="s">
        <v>91</v>
      </c>
      <c r="E18" s="20" t="s">
        <v>78</v>
      </c>
      <c r="F18" s="20" t="s">
        <v>93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113</v>
      </c>
      <c r="C19" s="20" t="s">
        <v>40</v>
      </c>
      <c r="D19" s="20" t="s">
        <v>83</v>
      </c>
      <c r="E19" s="20" t="s">
        <v>78</v>
      </c>
      <c r="F19" s="20" t="s">
        <v>93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87</v>
      </c>
      <c r="C20" s="20" t="s">
        <v>40</v>
      </c>
      <c r="D20" s="20" t="s">
        <v>86</v>
      </c>
      <c r="E20" s="20" t="s">
        <v>27</v>
      </c>
      <c r="F20" s="20" t="s">
        <v>93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96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50</v>
      </c>
      <c r="C24" s="20" t="s">
        <v>110</v>
      </c>
      <c r="D24" s="20" t="s">
        <v>51</v>
      </c>
      <c r="E24" s="20" t="s">
        <v>27</v>
      </c>
      <c r="F24" s="20" t="s">
        <v>94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97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39</v>
      </c>
      <c r="C28" s="20" t="s">
        <v>59</v>
      </c>
      <c r="D28" s="20" t="s">
        <v>117</v>
      </c>
      <c r="E28" s="20" t="s">
        <v>27</v>
      </c>
      <c r="F28" s="20" t="s">
        <v>93</v>
      </c>
      <c r="G28" s="22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22270.09</v>
      </c>
      <c r="R28" s="23">
        <f>K28+N28</f>
        <v>7095</v>
      </c>
      <c r="S28" s="24">
        <f>+G28-Q28</f>
        <v>27729.91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60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52</v>
      </c>
      <c r="C32" s="20" t="s">
        <v>58</v>
      </c>
      <c r="D32" s="20" t="s">
        <v>116</v>
      </c>
      <c r="E32" s="20" t="s">
        <v>78</v>
      </c>
      <c r="F32" s="20" t="s">
        <v>93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58</v>
      </c>
      <c r="D33" s="20" t="s">
        <v>56</v>
      </c>
      <c r="E33" s="20" t="s">
        <v>26</v>
      </c>
      <c r="F33" s="20" t="s">
        <v>93</v>
      </c>
      <c r="G33" s="22">
        <v>75000</v>
      </c>
      <c r="H33" s="24">
        <v>6039.35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23619.42</v>
      </c>
      <c r="R33" s="23">
        <f t="shared" ref="R33:R39" si="5">K33+N33</f>
        <v>10642.5</v>
      </c>
      <c r="S33" s="24">
        <f t="shared" ref="S33:S37" si="6">G33-Q33</f>
        <v>51380.58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58</v>
      </c>
      <c r="D34" s="20" t="s">
        <v>122</v>
      </c>
      <c r="E34" s="20" t="s">
        <v>26</v>
      </c>
      <c r="F34" s="20" t="s">
        <v>93</v>
      </c>
      <c r="G34" s="22">
        <v>50000</v>
      </c>
      <c r="H34" s="24">
        <v>1627.13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17705.89</v>
      </c>
      <c r="R34" s="23">
        <f t="shared" si="5"/>
        <v>7095</v>
      </c>
      <c r="S34" s="24">
        <f t="shared" si="6"/>
        <v>32294.11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49</v>
      </c>
      <c r="C35" s="20" t="s">
        <v>58</v>
      </c>
      <c r="D35" s="20" t="s">
        <v>33</v>
      </c>
      <c r="E35" s="20" t="s">
        <v>55</v>
      </c>
      <c r="F35" s="20" t="s">
        <v>93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58</v>
      </c>
      <c r="D36" s="20" t="s">
        <v>118</v>
      </c>
      <c r="E36" s="20" t="s">
        <v>26</v>
      </c>
      <c r="F36" s="20" t="s">
        <v>93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38</v>
      </c>
      <c r="C37" s="20" t="s">
        <v>58</v>
      </c>
      <c r="D37" s="20" t="s">
        <v>118</v>
      </c>
      <c r="E37" s="20" t="s">
        <v>26</v>
      </c>
      <c r="F37" s="20" t="s">
        <v>93</v>
      </c>
      <c r="G37" s="22">
        <v>50000</v>
      </c>
      <c r="H37" s="24">
        <v>1854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21696.13</v>
      </c>
      <c r="P37" s="24">
        <v>5300</v>
      </c>
      <c r="Q37" s="25">
        <f>+H37+J37+M37+O37</f>
        <v>26505.13</v>
      </c>
      <c r="R37" s="23">
        <f t="shared" si="5"/>
        <v>7095</v>
      </c>
      <c r="S37" s="24">
        <f t="shared" si="6"/>
        <v>23494.87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74</v>
      </c>
      <c r="C38" s="20" t="s">
        <v>58</v>
      </c>
      <c r="D38" s="20" t="s">
        <v>35</v>
      </c>
      <c r="E38" s="20" t="s">
        <v>55</v>
      </c>
      <c r="F38" s="20" t="s">
        <v>94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85</v>
      </c>
      <c r="C39" s="20" t="s">
        <v>58</v>
      </c>
      <c r="D39" s="20" t="s">
        <v>33</v>
      </c>
      <c r="E39" s="20" t="s">
        <v>55</v>
      </c>
      <c r="F39" s="20" t="s">
        <v>93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98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109</v>
      </c>
      <c r="C42" s="20" t="s">
        <v>101</v>
      </c>
      <c r="D42" s="20" t="s">
        <v>119</v>
      </c>
      <c r="E42" s="20" t="s">
        <v>78</v>
      </c>
      <c r="F42" s="20" t="s">
        <v>94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36</v>
      </c>
      <c r="C43" s="20" t="s">
        <v>104</v>
      </c>
      <c r="D43" s="20" t="s">
        <v>31</v>
      </c>
      <c r="E43" s="20" t="s">
        <v>27</v>
      </c>
      <c r="F43" s="20" t="s">
        <v>93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13617.54</v>
      </c>
      <c r="P43" s="24">
        <v>13398.136500000001</v>
      </c>
      <c r="Q43" s="25">
        <f>+H43+J43+M43+O43</f>
        <v>26736.811500000003</v>
      </c>
      <c r="R43" s="23">
        <f>K43+N43</f>
        <v>11829.4935</v>
      </c>
      <c r="S43" s="24">
        <f>G43-Q43</f>
        <v>56628.188499999997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6" t="s">
        <v>64</v>
      </c>
      <c r="B45" s="66"/>
      <c r="C45" s="66"/>
      <c r="D45" s="6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61</v>
      </c>
      <c r="C47" s="20" t="s">
        <v>42</v>
      </c>
      <c r="D47" s="20" t="s">
        <v>42</v>
      </c>
      <c r="E47" s="20" t="s">
        <v>26</v>
      </c>
      <c r="F47" s="20" t="s">
        <v>94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105</v>
      </c>
      <c r="D48" s="20" t="s">
        <v>31</v>
      </c>
      <c r="E48" s="20" t="s">
        <v>26</v>
      </c>
      <c r="F48" s="20" t="s">
        <v>93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5" t="s">
        <v>76</v>
      </c>
      <c r="B50" s="75"/>
      <c r="C50" s="75"/>
      <c r="D50" s="75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46</v>
      </c>
      <c r="D52" s="20" t="s">
        <v>47</v>
      </c>
      <c r="E52" s="20" t="s">
        <v>27</v>
      </c>
      <c r="F52" s="20" t="s">
        <v>94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5" t="s">
        <v>62</v>
      </c>
      <c r="B54" s="75"/>
      <c r="C54" s="75"/>
      <c r="D54" s="7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65</v>
      </c>
      <c r="D56" s="37" t="s">
        <v>63</v>
      </c>
      <c r="E56" s="20" t="s">
        <v>27</v>
      </c>
      <c r="F56" s="20" t="s">
        <v>94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5" t="s">
        <v>99</v>
      </c>
      <c r="B58" s="75"/>
      <c r="C58" s="75"/>
      <c r="D58" s="75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115</v>
      </c>
      <c r="D60" s="20" t="s">
        <v>114</v>
      </c>
      <c r="E60" s="20" t="s">
        <v>26</v>
      </c>
      <c r="F60" s="20" t="s">
        <v>94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45</v>
      </c>
      <c r="C61" s="20" t="s">
        <v>115</v>
      </c>
      <c r="D61" s="20" t="s">
        <v>31</v>
      </c>
      <c r="E61" s="20" t="s">
        <v>26</v>
      </c>
      <c r="F61" s="20" t="s">
        <v>94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6" t="s">
        <v>100</v>
      </c>
      <c r="B63" s="66"/>
      <c r="C63" s="66"/>
      <c r="D63" s="66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84</v>
      </c>
      <c r="C65" s="20" t="s">
        <v>102</v>
      </c>
      <c r="D65" s="20" t="s">
        <v>120</v>
      </c>
      <c r="E65" s="36" t="s">
        <v>27</v>
      </c>
      <c r="F65" s="20" t="s">
        <v>93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111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329138.45000000007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74720.562864000021</v>
      </c>
      <c r="N66" s="29">
        <f t="shared" si="13"/>
        <v>174335.13668799997</v>
      </c>
      <c r="O66" s="29">
        <f t="shared" si="13"/>
        <v>254695.45000000004</v>
      </c>
      <c r="P66" s="29">
        <f t="shared" si="13"/>
        <v>241854.61472400001</v>
      </c>
      <c r="Q66" s="29">
        <f t="shared" si="13"/>
        <v>731492.78770599992</v>
      </c>
      <c r="R66" s="29">
        <f t="shared" si="13"/>
        <v>338067.97940800001</v>
      </c>
      <c r="S66" s="29">
        <f t="shared" si="13"/>
        <v>1808169.8522939999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54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75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106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107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108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53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41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66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67</v>
      </c>
      <c r="G85" s="3" t="s">
        <v>68</v>
      </c>
      <c r="H85" s="3"/>
      <c r="I85" s="3"/>
      <c r="N85" s="73" t="s">
        <v>112</v>
      </c>
      <c r="O85" s="73"/>
      <c r="P85" s="73"/>
      <c r="Q85" s="73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69</v>
      </c>
      <c r="G87" s="3" t="s">
        <v>70</v>
      </c>
      <c r="H87" s="3"/>
      <c r="I87" s="3"/>
      <c r="N87" s="74" t="s">
        <v>72</v>
      </c>
      <c r="O87" s="74"/>
      <c r="P87" s="74"/>
      <c r="Q87" s="74"/>
      <c r="R87" s="74"/>
      <c r="S87" s="3"/>
    </row>
    <row r="88" spans="2:19" s="12" customFormat="1" ht="33.75" x14ac:dyDescent="0.5">
      <c r="B88" s="56" t="s">
        <v>77</v>
      </c>
      <c r="G88" s="72" t="s">
        <v>95</v>
      </c>
      <c r="H88" s="72"/>
      <c r="I88" s="72"/>
      <c r="N88" s="58"/>
      <c r="O88" s="72" t="s">
        <v>103</v>
      </c>
      <c r="P88" s="72"/>
      <c r="Q88" s="72"/>
      <c r="R88" s="73"/>
      <c r="S88" s="73"/>
    </row>
    <row r="89" spans="2:19" s="12" customFormat="1" ht="33.75" x14ac:dyDescent="0.5">
      <c r="B89" s="57" t="s">
        <v>121</v>
      </c>
      <c r="G89" s="74" t="s">
        <v>71</v>
      </c>
      <c r="H89" s="74"/>
      <c r="I89" s="74"/>
      <c r="N89" s="74" t="s">
        <v>79</v>
      </c>
      <c r="O89" s="74"/>
      <c r="P89" s="74"/>
      <c r="Q89" s="74"/>
      <c r="R89" s="74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2023-03-08T13:22:26Z</cp:lastPrinted>
  <dcterms:created xsi:type="dcterms:W3CDTF">2017-03-16T20:18:07Z</dcterms:created>
  <dcterms:modified xsi:type="dcterms:W3CDTF">2023-03-08T20:07:01Z</dcterms:modified>
</cp:coreProperties>
</file>