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13_ncr:1_{77F5ECF3-92C8-4038-BF5F-9EE7622E14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1" l="1"/>
  <c r="O15" i="1" l="1"/>
  <c r="S15" i="1"/>
  <c r="G15" i="1"/>
  <c r="S13" i="1" l="1"/>
  <c r="S12" i="1"/>
  <c r="S11" i="1" l="1"/>
</calcChain>
</file>

<file path=xl/sharedStrings.xml><?xml version="1.0" encoding="utf-8"?>
<sst xmlns="http://schemas.openxmlformats.org/spreadsheetml/2006/main" count="68" uniqueCount="54">
  <si>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</si>
  <si>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</si>
  <si>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</si>
  <si>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</si>
  <si>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</si>
  <si>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</si>
  <si>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</si>
  <si>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</si>
  <si>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</si>
  <si>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</si>
  <si>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</si>
  <si>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</si>
  <si>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</si>
  <si>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</si>
  <si>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</si>
  <si>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</si>
  <si>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</si>
  <si>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</si>
  <si>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</si>
  <si>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</si>
  <si>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</si>
  <si>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</si>
  <si>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</si>
  <si>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</si>
  <si>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</si>
  <si>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</si>
  <si>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</si>
  <si>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</si>
  <si>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</si>
  <si>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</si>
  <si>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</si>
  <si>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</si>
  <si>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</si>
  <si>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</si>
  <si>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</si>
  <si>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</si>
  <si>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</si>
  <si>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</si>
  <si>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</si>
  <si>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</si>
  <si>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</si>
  <si>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Auxiliar Administrativo II</t>
  </si>
  <si>
    <t>Administrativo y Financiero</t>
  </si>
  <si>
    <t>Directora Ejecutiva</t>
  </si>
  <si>
    <t>Dra. Ana Maria Barceló Larocca</t>
  </si>
  <si>
    <t>Jose Manuel Hidalgo M.</t>
  </si>
  <si>
    <t>Asesor Militar</t>
  </si>
  <si>
    <t>Pedro Sosa Santos</t>
  </si>
  <si>
    <t>GENERO</t>
  </si>
  <si>
    <t>Masculino</t>
  </si>
  <si>
    <t>Lic. Mayra Martínez</t>
  </si>
  <si>
    <t>Francisco Guzman H.</t>
  </si>
  <si>
    <t>NOMINA SUELDO CORRESPONDIENTE A AGOSTO 2022: PERSONAL DE VIGILANCIA</t>
  </si>
  <si>
    <t>CERTIFICO QUE ESTA NOMINA DE PAGO QUE CONSTA DE  **1** HOJA, ESTA CORRECTA Y COMPLETA Y QUE LAS PERSONAS ENUMERADAS EN LA MISMA SON LAS QUE AL 25  DE AGOSTO DEL 2022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</si>
</sst>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43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 applyBorder="1"/>
    <xf numFmtId="166" fontId="8" fillId="0" borderId="0" xfId="0" applyNumberFormat="1" applyFont="1" applyBorder="1"/>
    <xf numFmtId="166" fontId="3" fillId="0" borderId="0" xfId="2" applyNumberFormat="1" applyFont="1" applyBorder="1"/>
    <xf numFmtId="0" fontId="7" fillId="0" borderId="0" xfId="2" applyFont="1"/>
    <xf numFmtId="0" fontId="3" fillId="0" borderId="0" xfId="2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0" fontId="8" fillId="0" borderId="0" xfId="0" applyFont="1" applyAlignment="1"/>
    <xf numFmtId="166" fontId="3" fillId="0" borderId="1" xfId="4" applyNumberFormat="1" applyFont="1" applyBorder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28574</xdr:rowOff>
    </xdr:from>
    <xdr:to>
      <xdr:col>1</xdr:col>
      <xdr:colOff>1905000</xdr:colOff>
      <xdr:row>6</xdr:row>
      <xdr:rowOff>11206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64750"/>
          <a:ext cx="1905000" cy="134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view="pageBreakPreview" topLeftCell="D1" zoomScale="85" zoomScaleNormal="85" zoomScaleSheetLayoutView="85" workbookViewId="0">
      <selection activeCell="S14" sqref="S14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x14ac:dyDescent="0.3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6" t="s">
        <v>52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70" t="s">
        <v>3</v>
      </c>
      <c r="N8" s="71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48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42</v>
      </c>
      <c r="D11" s="33" t="s">
        <v>27</v>
      </c>
      <c r="E11" s="33" t="s">
        <v>28</v>
      </c>
      <c r="F11" s="33" t="s">
        <v>49</v>
      </c>
      <c r="G11" s="34">
        <v>16250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16250</v>
      </c>
      <c r="T11" s="32">
        <v>122</v>
      </c>
    </row>
    <row r="12" spans="1:20" x14ac:dyDescent="0.35">
      <c r="A12" s="30">
        <v>2</v>
      </c>
      <c r="B12" s="31" t="s">
        <v>45</v>
      </c>
      <c r="C12" s="32" t="s">
        <v>42</v>
      </c>
      <c r="D12" s="33" t="s">
        <v>46</v>
      </c>
      <c r="E12" s="33" t="s">
        <v>28</v>
      </c>
      <c r="F12" s="33" t="s">
        <v>49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47</v>
      </c>
      <c r="C13" s="32" t="s">
        <v>42</v>
      </c>
      <c r="D13" s="33" t="s">
        <v>27</v>
      </c>
      <c r="E13" s="33" t="s">
        <v>28</v>
      </c>
      <c r="F13" s="33" t="s">
        <v>49</v>
      </c>
      <c r="G13" s="34">
        <v>15000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0</v>
      </c>
      <c r="P13" s="35">
        <v>0</v>
      </c>
      <c r="Q13" s="39">
        <v>0</v>
      </c>
      <c r="R13" s="40">
        <v>0</v>
      </c>
      <c r="S13" s="41">
        <f>G13</f>
        <v>15000</v>
      </c>
      <c r="T13" s="32">
        <v>122</v>
      </c>
    </row>
    <row r="14" spans="1:20" x14ac:dyDescent="0.35">
      <c r="A14" s="30">
        <v>4</v>
      </c>
      <c r="B14" s="31" t="s">
        <v>51</v>
      </c>
      <c r="C14" s="32" t="s">
        <v>42</v>
      </c>
      <c r="D14" s="33" t="s">
        <v>27</v>
      </c>
      <c r="E14" s="33" t="s">
        <v>28</v>
      </c>
      <c r="F14" s="33" t="s">
        <v>49</v>
      </c>
      <c r="G14" s="34">
        <v>20000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35">
        <v>7454.4</v>
      </c>
      <c r="P14" s="35">
        <v>0</v>
      </c>
      <c r="Q14" s="35">
        <v>7454.4</v>
      </c>
      <c r="R14" s="40">
        <v>0</v>
      </c>
      <c r="S14" s="35">
        <f>G14-Q14</f>
        <v>12545.6</v>
      </c>
      <c r="T14" s="32">
        <v>122</v>
      </c>
    </row>
    <row r="15" spans="1:20" x14ac:dyDescent="0.35">
      <c r="A15" s="32"/>
      <c r="B15" s="31" t="s">
        <v>29</v>
      </c>
      <c r="C15" s="30"/>
      <c r="D15" s="30"/>
      <c r="E15" s="30"/>
      <c r="F15" s="30"/>
      <c r="G15" s="42">
        <f>SUM(G11:G14)</f>
        <v>76250</v>
      </c>
      <c r="H15" s="35">
        <v>0</v>
      </c>
      <c r="I15" s="36">
        <v>0</v>
      </c>
      <c r="J15" s="35">
        <v>0</v>
      </c>
      <c r="K15" s="37">
        <v>0</v>
      </c>
      <c r="L15" s="35">
        <v>0</v>
      </c>
      <c r="M15" s="38">
        <v>0</v>
      </c>
      <c r="N15" s="35">
        <v>0</v>
      </c>
      <c r="O15" s="64">
        <f>SUM(O11:O14)</f>
        <v>7454.4</v>
      </c>
      <c r="P15" s="35">
        <v>0</v>
      </c>
      <c r="Q15" s="35">
        <v>7454.4</v>
      </c>
      <c r="R15" s="40">
        <v>0</v>
      </c>
      <c r="S15" s="43">
        <f>SUM(S11:S14)</f>
        <v>68795.600000000006</v>
      </c>
      <c r="T15" s="44"/>
    </row>
    <row r="16" spans="1:20" x14ac:dyDescent="0.35">
      <c r="A16" s="45"/>
      <c r="B16" s="46"/>
      <c r="C16" s="47"/>
      <c r="D16" s="47"/>
      <c r="E16" s="47"/>
      <c r="F16" s="47"/>
      <c r="G16" s="48"/>
      <c r="H16" s="49"/>
      <c r="I16" s="49"/>
      <c r="J16" s="49"/>
      <c r="K16" s="50"/>
      <c r="L16" s="49"/>
      <c r="M16" s="51"/>
      <c r="N16" s="49"/>
      <c r="O16" s="49"/>
      <c r="P16" s="49"/>
      <c r="Q16" s="52"/>
      <c r="R16" s="51"/>
      <c r="S16" s="49"/>
      <c r="T16" s="53"/>
    </row>
    <row r="17" spans="1:20" x14ac:dyDescent="0.35">
      <c r="A17" s="45"/>
      <c r="B17" s="46"/>
      <c r="C17" s="47"/>
      <c r="D17" s="47"/>
      <c r="E17" s="47"/>
      <c r="F17" s="47"/>
      <c r="G17" s="48"/>
      <c r="H17" s="49"/>
      <c r="I17" s="49"/>
      <c r="J17" s="49"/>
      <c r="K17" s="50"/>
      <c r="L17" s="49"/>
      <c r="M17" s="51"/>
      <c r="N17" s="49"/>
      <c r="O17" s="49"/>
      <c r="P17" s="49"/>
      <c r="Q17" s="52"/>
      <c r="R17" s="51"/>
      <c r="S17" s="49"/>
      <c r="T17" s="53"/>
    </row>
    <row r="18" spans="1:20" x14ac:dyDescent="0.35">
      <c r="A18" s="45"/>
      <c r="B18" s="46"/>
      <c r="C18" s="47"/>
      <c r="D18" s="47"/>
      <c r="E18" s="47"/>
      <c r="F18" s="47"/>
      <c r="G18" s="48"/>
      <c r="H18" s="49"/>
      <c r="I18" s="49"/>
      <c r="J18" s="49"/>
      <c r="K18" s="50"/>
      <c r="L18" s="49"/>
      <c r="M18" s="51"/>
      <c r="N18" s="49"/>
      <c r="O18" s="49"/>
      <c r="P18" s="49"/>
      <c r="Q18" s="52"/>
      <c r="R18" s="51"/>
      <c r="S18" s="49"/>
      <c r="T18" s="53"/>
    </row>
    <row r="19" spans="1:20" x14ac:dyDescent="0.35">
      <c r="A19" s="54"/>
      <c r="B19" s="55"/>
      <c r="C19" s="4"/>
      <c r="D19" s="4"/>
      <c r="E19" s="4"/>
      <c r="F19" s="4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  <row r="20" spans="1:20" x14ac:dyDescent="0.35">
      <c r="A20" s="57"/>
      <c r="B20" s="58"/>
      <c r="C20" s="58"/>
      <c r="D20" s="58"/>
      <c r="E20" s="57"/>
      <c r="F20" s="57"/>
      <c r="G20" s="59"/>
      <c r="H20" s="59"/>
      <c r="I20" s="59"/>
      <c r="J20" s="60"/>
      <c r="K20" s="60"/>
      <c r="L20" s="60"/>
      <c r="M20" s="60"/>
      <c r="N20" s="60"/>
      <c r="O20" s="57"/>
      <c r="P20" s="57"/>
      <c r="Q20" s="56"/>
      <c r="R20" s="56"/>
      <c r="S20" s="56"/>
      <c r="T20" s="56"/>
    </row>
    <row r="21" spans="1:20" ht="18.600000000000001" customHeight="1" x14ac:dyDescent="0.35">
      <c r="A21" s="57"/>
      <c r="B21" s="72" t="s">
        <v>53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1:20" ht="20.45" customHeight="1" x14ac:dyDescent="0.35">
      <c r="A22" s="57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</row>
    <row r="23" spans="1:20" x14ac:dyDescent="0.35">
      <c r="A23" s="57"/>
      <c r="B23" s="61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2"/>
    </row>
    <row r="24" spans="1:20" x14ac:dyDescent="0.35">
      <c r="A24" s="57"/>
      <c r="B24" s="61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2"/>
    </row>
    <row r="25" spans="1:20" x14ac:dyDescent="0.35">
      <c r="A25" s="57"/>
      <c r="B25" s="61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2"/>
    </row>
    <row r="26" spans="1:20" x14ac:dyDescent="0.35">
      <c r="A26" s="57"/>
      <c r="B26" s="61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62"/>
    </row>
    <row r="27" spans="1:20" x14ac:dyDescent="0.35">
      <c r="A27" s="57"/>
      <c r="B27" s="61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2"/>
    </row>
    <row r="28" spans="1:20" x14ac:dyDescent="0.35">
      <c r="A28" s="57"/>
      <c r="B28" s="61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62"/>
    </row>
    <row r="29" spans="1:20" x14ac:dyDescent="0.3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0" spans="1:20" x14ac:dyDescent="0.35">
      <c r="A30" s="57"/>
      <c r="B30" s="57" t="s">
        <v>32</v>
      </c>
      <c r="C30" s="57"/>
      <c r="D30" s="57"/>
      <c r="E30" s="57"/>
      <c r="F30" s="57"/>
      <c r="G30" s="57" t="s">
        <v>33</v>
      </c>
      <c r="H30" s="57"/>
      <c r="I30" s="57"/>
      <c r="J30" s="57"/>
      <c r="K30" s="57"/>
      <c r="L30" s="57"/>
      <c r="M30" s="57"/>
      <c r="N30" s="57"/>
      <c r="O30" s="57"/>
      <c r="P30" s="57" t="s">
        <v>34</v>
      </c>
      <c r="Q30" s="57"/>
      <c r="R30" s="57"/>
      <c r="S30" s="57"/>
      <c r="T30" s="57"/>
    </row>
    <row r="31" spans="1:20" x14ac:dyDescent="0.3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</row>
    <row r="32" spans="1:20" x14ac:dyDescent="0.35">
      <c r="A32" s="57"/>
      <c r="B32" s="57" t="s">
        <v>35</v>
      </c>
      <c r="C32" s="57"/>
      <c r="D32" s="57"/>
      <c r="E32" s="57"/>
      <c r="F32" s="57"/>
      <c r="G32" s="57" t="s">
        <v>36</v>
      </c>
      <c r="H32" s="57"/>
      <c r="I32" s="57"/>
      <c r="J32" s="57"/>
      <c r="K32" s="57"/>
      <c r="L32" s="57"/>
      <c r="M32" s="57"/>
      <c r="N32" s="57"/>
      <c r="O32" s="57"/>
      <c r="P32" s="57" t="s">
        <v>37</v>
      </c>
      <c r="Q32" s="57"/>
      <c r="R32" s="57"/>
      <c r="S32" s="57"/>
      <c r="T32" s="57"/>
    </row>
    <row r="33" spans="1:20" x14ac:dyDescent="0.35">
      <c r="A33" s="67" t="s">
        <v>40</v>
      </c>
      <c r="B33" s="67"/>
      <c r="C33" s="67"/>
      <c r="D33" s="57"/>
      <c r="E33" s="57"/>
      <c r="F33" s="57"/>
      <c r="G33" s="67" t="s">
        <v>50</v>
      </c>
      <c r="H33" s="67"/>
      <c r="I33" s="57"/>
      <c r="J33" s="57"/>
      <c r="K33" s="57"/>
      <c r="L33" s="57"/>
      <c r="M33" s="57"/>
      <c r="N33" s="57"/>
      <c r="O33" s="57"/>
      <c r="P33" s="61" t="s">
        <v>44</v>
      </c>
      <c r="Q33" s="57"/>
      <c r="R33" s="63"/>
      <c r="S33" s="63"/>
      <c r="T33" s="57"/>
    </row>
    <row r="34" spans="1:20" x14ac:dyDescent="0.35">
      <c r="A34" s="65" t="s">
        <v>41</v>
      </c>
      <c r="B34" s="65"/>
      <c r="C34" s="65"/>
      <c r="D34" s="57"/>
      <c r="E34" s="57"/>
      <c r="F34" s="57"/>
      <c r="G34" s="57" t="s">
        <v>38</v>
      </c>
      <c r="H34" s="57"/>
      <c r="I34" s="57"/>
      <c r="J34" s="57"/>
      <c r="K34" s="57"/>
      <c r="L34" s="57"/>
      <c r="M34" s="57"/>
      <c r="N34" s="57"/>
      <c r="O34" s="57"/>
      <c r="P34" s="65" t="s">
        <v>43</v>
      </c>
      <c r="Q34" s="65"/>
      <c r="R34" s="57"/>
      <c r="S34" s="57"/>
      <c r="T34" s="57"/>
    </row>
    <row r="35" spans="1:20" x14ac:dyDescent="0.3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20" x14ac:dyDescent="0.3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</sheetData>
  <mergeCells count="9">
    <mergeCell ref="P34:Q34"/>
    <mergeCell ref="A5:T5"/>
    <mergeCell ref="A33:C33"/>
    <mergeCell ref="A34:C34"/>
    <mergeCell ref="A1:T1"/>
    <mergeCell ref="A2:T2"/>
    <mergeCell ref="M8:N8"/>
    <mergeCell ref="G33:H33"/>
    <mergeCell ref="B21:T22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2022-09-07T19:43:36Z</cp:lastPrinted>
  <dcterms:created xsi:type="dcterms:W3CDTF">2017-03-16T20:18:07Z</dcterms:created>
  <dcterms:modified xsi:type="dcterms:W3CDTF">2022-09-07T19:49:39Z</dcterms:modified>
</cp:coreProperties>
</file>