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D33DCA54-F651-455F-B825-DCE1999E3E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N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<sst xmlns="http://schemas.openxmlformats.org/spreadsheetml/2006/main" count="190" uniqueCount="127">
  <si>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</si>
  <si>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</si>
  <si>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</si>
  <si>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</si>
  <si>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</si>
  <si>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</si>
  <si>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</si>
  <si>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</si>
  <si>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</si>
  <si>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</si>
  <si>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</si>
  <si>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</si>
  <si>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</si>
  <si>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</si>
  <si>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</si>
  <si>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</si>
  <si>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</si>
  <si>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</si>
  <si>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</si>
  <si>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</si>
  <si>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</si>
  <si>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</si>
  <si>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</si>
  <si>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</si>
  <si>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</si>
  <si>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</si>
  <si>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</si>
  <si>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</si>
  <si>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</si>
  <si>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</si>
  <si>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</si>
  <si>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</si>
  <si>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</si>
  <si>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</si>
  <si>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</si>
  <si>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</si>
  <si>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</si>
  <si>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</si>
  <si>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</si>
  <si>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</si>
  <si>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</si>
  <si>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</si>
  <si>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</si>
  <si>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</si>
  <si>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</si>
  <si>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</si>
  <si>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</si>
  <si>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</si>
  <si>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</si>
  <si>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</si>
  <si>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 Producción Animal</t>
  </si>
  <si>
    <t>Enc.. Depto. Producción Animal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</si>
  <si>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</si>
  <si>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</si>
  <si>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</si>
  <si>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</si>
  <si>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</si>
  <si>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</si>
  <si>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</si>
  <si>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</si>
  <si>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</si>
  <si>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</si>
  <si>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</si>
  <si>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</si>
  <si>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</si>
  <si>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</si>
  <si>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</si>
  <si>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</si>
  <si>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</si>
  <si>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</si>
  <si>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</si>
  <si>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</si>
  <si>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</si>
  <si>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</si>
  <si>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</si>
  <si>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</si>
  <si>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</si>
  <si>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</si>
  <si>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</si>
  <si>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</si>
  <si>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</si>
  <si>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</si>
  <si>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</si>
  <si>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</si>
  <si>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</si>
  <si>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</si>
  <si>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</si>
  <si>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</si>
  <si>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</si>
  <si>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</si>
  <si>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</si>
  <si>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</si>
  <si>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</si>
  <si>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</si>
  <si>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</si>
  <si>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</si>
  <si>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</si>
  <si>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</si>
  <si>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</si>
  <si>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</si>
  <si>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</si>
  <si>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</si>
  <si>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</si>
  <si>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</si>
  <si>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</si>
  <si>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</si>
  <si>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</si>
  <si>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</si>
  <si>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</si>
  <si>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</si>
  <si>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</si>
  <si>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</si>
  <si>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</si>
  <si>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</si>
  <si>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</si>
  <si>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</si>
  <si>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</si>
  <si>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</si>
  <si>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</si>
  <si>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</si>
  <si>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</si>
  <si>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</si>
  <si>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</si>
  <si>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</si>
  <si>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</si>
  <si>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NOMINA SUELDOS CORRESPONDIENTE A MAYO 2022: EMPLEADOS FIJOS</t>
  </si>
  <si>
    <t>CERTIFICO QUE ESTA NOMINA DE PAGO QUE CONSTA DE  **2** HOJAS, ESTA CORRECTA Y COMPLETA Y QUE LAS PERSONAS ENUMERADAS EN LA MISMA SON LAS QUE AL 25 DE MAYO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</si>
</sst>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2" fontId="12" fillId="0" borderId="1" xfId="0" applyNumberFormat="1" applyFont="1" applyBorder="1"/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B48" sqref="B48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7.28515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1.5" x14ac:dyDescent="0.9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5" t="s">
        <v>125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7" t="s">
        <v>3</v>
      </c>
      <c r="N10" s="68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102</v>
      </c>
      <c r="G11" s="70" t="s">
        <v>47</v>
      </c>
      <c r="H11" s="13" t="s">
        <v>10</v>
      </c>
      <c r="I11" s="69" t="s">
        <v>81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9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0"/>
      <c r="H12" s="16" t="s">
        <v>21</v>
      </c>
      <c r="I12" s="69"/>
      <c r="J12" s="17">
        <v>2.87E-2</v>
      </c>
      <c r="K12" s="17">
        <v>7.0999999999999994E-2</v>
      </c>
      <c r="L12" s="17" t="s">
        <v>54</v>
      </c>
      <c r="M12" s="17">
        <v>3.04E-2</v>
      </c>
      <c r="N12" s="17">
        <v>7.0900000000000005E-2</v>
      </c>
      <c r="O12" s="13" t="s">
        <v>22</v>
      </c>
      <c r="P12" s="69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1" t="s">
        <v>44</v>
      </c>
      <c r="C13" s="72"/>
      <c r="D13" s="73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89</v>
      </c>
      <c r="C14" s="20" t="s">
        <v>44</v>
      </c>
      <c r="D14" s="20" t="s">
        <v>91</v>
      </c>
      <c r="E14" s="20" t="s">
        <v>27</v>
      </c>
      <c r="F14" s="20" t="s">
        <v>103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647.14</v>
      </c>
      <c r="M14" s="24">
        <v>4943.8</v>
      </c>
      <c r="N14" s="24">
        <f>G14*N12</f>
        <v>17016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34056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58</v>
      </c>
      <c r="C15" s="20" t="s">
        <v>44</v>
      </c>
      <c r="D15" s="20" t="s">
        <v>59</v>
      </c>
      <c r="E15" s="20" t="s">
        <v>87</v>
      </c>
      <c r="F15" s="20" t="s">
        <v>103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647.14</v>
      </c>
      <c r="M15" s="24">
        <v>3952</v>
      </c>
      <c r="N15" s="27">
        <v>5597.64</v>
      </c>
      <c r="O15" s="24">
        <v>1289.96</v>
      </c>
      <c r="P15" s="24">
        <f>J15+L15</f>
        <v>4378.1400000000003</v>
      </c>
      <c r="Q15" s="25">
        <f>+H15+I15+J15+M15+O15</f>
        <v>28160.079999999998</v>
      </c>
      <c r="R15" s="23">
        <f>K15+L15+N15</f>
        <v>15474.779999999999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92</v>
      </c>
      <c r="C16" s="20" t="str">
        <f>C15</f>
        <v>Dirección Ejecutiva</v>
      </c>
      <c r="D16" s="20" t="s">
        <v>93</v>
      </c>
      <c r="E16" s="20" t="s">
        <v>87</v>
      </c>
      <c r="F16" s="20" t="s">
        <v>104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647.14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19371.009603999999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99</v>
      </c>
      <c r="C17" s="20" t="str">
        <f t="shared" ref="C17:C20" si="0">C16</f>
        <v>Dirección Ejecutiva</v>
      </c>
      <c r="D17" s="20" t="s">
        <v>93</v>
      </c>
      <c r="E17" s="20" t="s">
        <v>87</v>
      </c>
      <c r="F17" s="20" t="s">
        <v>104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647.14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98</v>
      </c>
      <c r="C18" s="20" t="str">
        <f t="shared" si="0"/>
        <v>Dirección Ejecutiva</v>
      </c>
      <c r="D18" s="20" t="s">
        <v>48</v>
      </c>
      <c r="E18" s="20" t="s">
        <v>87</v>
      </c>
      <c r="F18" s="20" t="s">
        <v>104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647.14</v>
      </c>
      <c r="M18" s="24">
        <v>4011.32</v>
      </c>
      <c r="N18" s="24">
        <v>9355.2999999999993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18723.830000000002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100</v>
      </c>
      <c r="C19" s="20" t="str">
        <f t="shared" si="0"/>
        <v>Dirección Ejecutiva</v>
      </c>
      <c r="D19" s="20" t="s">
        <v>101</v>
      </c>
      <c r="E19" s="20" t="s">
        <v>87</v>
      </c>
      <c r="F19" s="20" t="s">
        <v>103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647.14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124</v>
      </c>
      <c r="C20" s="20" t="str">
        <f t="shared" si="0"/>
        <v>Dirección Ejecutiva</v>
      </c>
      <c r="D20" s="20" t="s">
        <v>93</v>
      </c>
      <c r="E20" s="20" t="s">
        <v>87</v>
      </c>
      <c r="F20" s="20" t="s">
        <v>103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647.14</v>
      </c>
      <c r="M20" s="24">
        <v>4011.32</v>
      </c>
      <c r="N20" s="24">
        <v>9355.2999999999993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18723.830000000002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0" t="s">
        <v>106</v>
      </c>
      <c r="B22" s="60"/>
      <c r="C22" s="60"/>
      <c r="D22" s="60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56</v>
      </c>
      <c r="C24" s="20" t="s">
        <v>121</v>
      </c>
      <c r="D24" s="20" t="s">
        <v>57</v>
      </c>
      <c r="E24" s="20" t="s">
        <v>27</v>
      </c>
      <c r="F24" s="20" t="s">
        <v>104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360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1651.5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0" t="s">
        <v>107</v>
      </c>
      <c r="B26" s="60"/>
      <c r="C26" s="60"/>
      <c r="D26" s="60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66</v>
      </c>
      <c r="D28" s="20" t="s">
        <v>36</v>
      </c>
      <c r="E28" s="20" t="s">
        <v>27</v>
      </c>
      <c r="F28" s="20" t="s">
        <v>103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540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0" t="s">
        <v>67</v>
      </c>
      <c r="B30" s="60"/>
      <c r="C30" s="60"/>
      <c r="D30" s="60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65</v>
      </c>
      <c r="D32" s="20" t="s">
        <v>63</v>
      </c>
      <c r="E32" s="20" t="s">
        <v>26</v>
      </c>
      <c r="F32" s="20" t="s">
        <v>103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647.14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65</v>
      </c>
      <c r="D33" s="20" t="s">
        <v>33</v>
      </c>
      <c r="E33" s="20" t="s">
        <v>26</v>
      </c>
      <c r="F33" s="20" t="s">
        <v>103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565.49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55</v>
      </c>
      <c r="C34" s="20" t="s">
        <v>65</v>
      </c>
      <c r="D34" s="20" t="s">
        <v>34</v>
      </c>
      <c r="E34" s="20" t="s">
        <v>62</v>
      </c>
      <c r="F34" s="20" t="s">
        <v>103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65</v>
      </c>
      <c r="D35" s="20" t="s">
        <v>40</v>
      </c>
      <c r="E35" s="20" t="s">
        <v>26</v>
      </c>
      <c r="F35" s="20" t="s">
        <v>103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65</v>
      </c>
      <c r="D36" s="20" t="s">
        <v>42</v>
      </c>
      <c r="E36" s="20" t="s">
        <v>26</v>
      </c>
      <c r="F36" s="20" t="s">
        <v>103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82</v>
      </c>
      <c r="C37" s="20" t="s">
        <v>65</v>
      </c>
      <c r="D37" s="20" t="s">
        <v>37</v>
      </c>
      <c r="E37" s="20" t="s">
        <v>62</v>
      </c>
      <c r="F37" s="20" t="s">
        <v>104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1418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95</v>
      </c>
      <c r="C38" s="20" t="s">
        <v>65</v>
      </c>
      <c r="D38" s="20" t="s">
        <v>34</v>
      </c>
      <c r="E38" s="20" t="s">
        <v>62</v>
      </c>
      <c r="F38" s="20" t="s">
        <v>103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97</v>
      </c>
      <c r="C39" s="20" t="s">
        <v>65</v>
      </c>
      <c r="D39" s="20" t="s">
        <v>96</v>
      </c>
      <c r="E39" s="20" t="s">
        <v>27</v>
      </c>
      <c r="F39" s="20" t="s">
        <v>103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1935.57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4775.57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0" t="s">
        <v>108</v>
      </c>
      <c r="B41" s="60"/>
      <c r="C41" s="60"/>
      <c r="D41" s="60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120</v>
      </c>
      <c r="C42" s="20" t="s">
        <v>111</v>
      </c>
      <c r="D42" s="20" t="s">
        <v>90</v>
      </c>
      <c r="E42" s="20" t="s">
        <v>87</v>
      </c>
      <c r="F42" s="20" t="s">
        <v>104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647.14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115</v>
      </c>
      <c r="D43" s="20" t="s">
        <v>31</v>
      </c>
      <c r="E43" s="20" t="s">
        <v>27</v>
      </c>
      <c r="F43" s="20" t="s">
        <v>103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647.14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0" t="s">
        <v>72</v>
      </c>
      <c r="B45" s="60"/>
      <c r="C45" s="60"/>
      <c r="D45" s="60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68</v>
      </c>
      <c r="C47" s="20" t="s">
        <v>46</v>
      </c>
      <c r="D47" s="20" t="s">
        <v>69</v>
      </c>
      <c r="E47" s="20" t="s">
        <v>26</v>
      </c>
      <c r="F47" s="20" t="s">
        <v>104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647.14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116</v>
      </c>
      <c r="D48" s="20" t="s">
        <v>31</v>
      </c>
      <c r="E48" s="20" t="s">
        <v>26</v>
      </c>
      <c r="F48" s="20" t="s">
        <v>103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7303.52</v>
      </c>
      <c r="L48" s="24">
        <v>647.14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59" t="s">
        <v>84</v>
      </c>
      <c r="B50" s="59"/>
      <c r="C50" s="59"/>
      <c r="D50" s="59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52</v>
      </c>
      <c r="D52" s="20" t="s">
        <v>53</v>
      </c>
      <c r="E52" s="20" t="s">
        <v>27</v>
      </c>
      <c r="F52" s="20" t="s">
        <v>104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647.14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59" t="s">
        <v>70</v>
      </c>
      <c r="B54" s="59"/>
      <c r="C54" s="59"/>
      <c r="D54" s="59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73</v>
      </c>
      <c r="D56" s="37" t="s">
        <v>71</v>
      </c>
      <c r="E56" s="20" t="s">
        <v>27</v>
      </c>
      <c r="F56" s="20" t="s">
        <v>104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647.14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59" t="s">
        <v>109</v>
      </c>
      <c r="B58" s="59"/>
      <c r="C58" s="59"/>
      <c r="D58" s="59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50</v>
      </c>
      <c r="D60" s="20" t="s">
        <v>51</v>
      </c>
      <c r="E60" s="20" t="s">
        <v>26</v>
      </c>
      <c r="F60" s="20" t="s">
        <v>104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3792.02</v>
      </c>
      <c r="L60" s="24">
        <v>647.14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13159.764744000002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50</v>
      </c>
      <c r="D61" s="20" t="s">
        <v>31</v>
      </c>
      <c r="E61" s="20" t="s">
        <v>26</v>
      </c>
      <c r="F61" s="20" t="s">
        <v>104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647.14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0" t="s">
        <v>110</v>
      </c>
      <c r="B63" s="60"/>
      <c r="C63" s="60"/>
      <c r="D63" s="60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94</v>
      </c>
      <c r="C65" s="20" t="s">
        <v>113</v>
      </c>
      <c r="D65" s="20" t="s">
        <v>112</v>
      </c>
      <c r="E65" s="36" t="s">
        <v>27</v>
      </c>
      <c r="F65" s="20" t="s">
        <v>103</v>
      </c>
      <c r="G65" s="22">
        <v>150000</v>
      </c>
      <c r="H65" s="34">
        <v>23529.09</v>
      </c>
      <c r="I65" s="24">
        <v>25</v>
      </c>
      <c r="J65" s="24">
        <v>4305</v>
      </c>
      <c r="K65" s="74">
        <v>10650</v>
      </c>
      <c r="L65" s="24">
        <v>647.14</v>
      </c>
      <c r="M65" s="24">
        <v>4560</v>
      </c>
      <c r="N65" s="24">
        <v>9355.34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122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168749.23593999998</v>
      </c>
      <c r="L66" s="29">
        <f t="shared" si="12"/>
        <v>14593.269999999995</v>
      </c>
      <c r="M66" s="29">
        <f t="shared" si="12"/>
        <v>72294.046000000002</v>
      </c>
      <c r="N66" s="29">
        <f t="shared" si="12"/>
        <v>168151.29607000001</v>
      </c>
      <c r="O66" s="29">
        <f t="shared" si="12"/>
        <v>251172.67</v>
      </c>
      <c r="P66" s="29">
        <f t="shared" si="12"/>
        <v>239533.11866800001</v>
      </c>
      <c r="Q66" s="29">
        <f t="shared" si="12"/>
        <v>707990.24150000012</v>
      </c>
      <c r="R66" s="29">
        <f t="shared" si="12"/>
        <v>323426.47200999997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61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83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117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118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119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60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126</v>
      </c>
    </row>
    <row r="78" spans="1:20" s="12" customFormat="1" ht="30" customHeight="1" x14ac:dyDescent="0.55000000000000004">
      <c r="B78" s="55" t="s">
        <v>74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75</v>
      </c>
      <c r="G85" s="3" t="s">
        <v>76</v>
      </c>
      <c r="H85" s="3"/>
      <c r="I85" s="3"/>
      <c r="N85" s="62" t="s">
        <v>123</v>
      </c>
      <c r="O85" s="62"/>
      <c r="P85" s="62"/>
      <c r="Q85" s="62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77</v>
      </c>
      <c r="G87" s="3" t="s">
        <v>78</v>
      </c>
      <c r="H87" s="3"/>
      <c r="I87" s="3"/>
      <c r="N87" s="63" t="s">
        <v>80</v>
      </c>
      <c r="O87" s="63"/>
      <c r="P87" s="63"/>
      <c r="Q87" s="63"/>
      <c r="R87" s="63"/>
      <c r="S87" s="3"/>
    </row>
    <row r="88" spans="2:19" s="12" customFormat="1" ht="33.75" x14ac:dyDescent="0.5">
      <c r="B88" s="56" t="s">
        <v>85</v>
      </c>
      <c r="G88" s="61" t="s">
        <v>105</v>
      </c>
      <c r="H88" s="61"/>
      <c r="I88" s="61"/>
      <c r="N88" s="58"/>
      <c r="O88" s="61" t="s">
        <v>114</v>
      </c>
      <c r="P88" s="61"/>
      <c r="Q88" s="61"/>
      <c r="R88" s="62"/>
      <c r="S88" s="62"/>
    </row>
    <row r="89" spans="2:19" s="12" customFormat="1" ht="33.75" x14ac:dyDescent="0.5">
      <c r="B89" s="57" t="s">
        <v>86</v>
      </c>
      <c r="G89" s="63" t="s">
        <v>79</v>
      </c>
      <c r="H89" s="63"/>
      <c r="I89" s="63"/>
      <c r="N89" s="63" t="s">
        <v>88</v>
      </c>
      <c r="O89" s="63"/>
      <c r="P89" s="63"/>
      <c r="Q89" s="63"/>
      <c r="R89" s="63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2022-05-06T16:18:48Z</cp:lastPrinted>
  <dcterms:created xsi:type="dcterms:W3CDTF">2017-03-16T20:18:07Z</dcterms:created>
  <dcterms:modified xsi:type="dcterms:W3CDTF">2022-05-24T16:03:34Z</dcterms:modified>
</cp:coreProperties>
</file>