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JUNIO\"/>
    </mc:Choice>
  </mc:AlternateContent>
  <xr:revisionPtr revIDLastSave="0" documentId="13_ncr:1_{3B37B26A-7BA9-4FC0-B6CF-2FE8C77DB0CF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JUNIO" sheetId="23" r:id="rId1"/>
  </sheets>
  <definedNames>
    <definedName name="_xlnm.Print_Area" localSheetId="0">JUNIO!$A$1:$N$20</definedName>
    <definedName name="_xlnm.Print_Titles" localSheetId="0">JUNIO!$1:$4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23" l="1"/>
  <c r="K15" i="23" l="1"/>
  <c r="F14" i="23"/>
  <c r="A14" i="23"/>
  <c r="M14" i="23"/>
  <c r="L14" i="23"/>
  <c r="K14" i="23"/>
  <c r="J14" i="23"/>
  <c r="H14" i="23"/>
  <c r="N13" i="23"/>
  <c r="K16" i="23" l="1"/>
  <c r="N12" i="23"/>
  <c r="N14" i="23" s="1"/>
  <c r="N15" i="23" l="1"/>
  <c r="N16" i="23" l="1"/>
</calcChain>
</file>

<file path=xl/sharedStrings.xml><?xml version="1.0" encoding="utf-8"?>
<sst xmlns="http://schemas.openxmlformats.org/spreadsheetml/2006/main" count="30" uniqueCount="28">
  <si>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</si>
  <si>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</si>
  <si>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</si>
  <si>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</si>
  <si>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</si>
  <si>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</si>
  <si>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</si>
  <si>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</si>
  <si>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</si>
  <si>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</si>
  <si>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</si>
  <si>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</si>
  <si>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</si>
  <si>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</si>
  <si>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</si>
  <si>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</si>
  <si>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</si>
  <si>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</si>
  <si>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TECNICOS BENEFICIADOS</t>
  </si>
  <si>
    <t>FACILITADOR</t>
  </si>
  <si>
    <t>SUB-TOTAL TRANSFERENCIAS</t>
  </si>
  <si>
    <t>Ejecución Mensual Programa de  Transferencia Tecnológica, Junio 2022.</t>
  </si>
  <si>
    <t>Bernardo Mateo</t>
  </si>
  <si>
    <t>Transferencia Tecnológica en el Cultivo de Maiz</t>
  </si>
  <si>
    <t>José Cepeda</t>
  </si>
  <si>
    <t xml:space="preserve">Junio 2 y 3 </t>
  </si>
  <si>
    <t>San Juan</t>
  </si>
  <si>
    <t>DEPARTAMENTO DE ACCESO A LAS CIENCIAS MODERNAS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</si>
</sst>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9" fillId="2" borderId="4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3" xfId="0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2</xdr:col>
      <xdr:colOff>276225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526"/>
          <a:ext cx="1200150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10" workbookViewId="0">
      <selection activeCell="N21" sqref="N21"/>
    </sheetView>
  </sheetViews>
  <sheetFormatPr baseColWidth="10" defaultRowHeight="15" x14ac:dyDescent="0.25"/>
  <cols>
    <col min="1" max="1" width="3.5703125" customWidth="1"/>
    <col min="2" max="2" width="14" customWidth="1"/>
    <col min="3" max="3" width="18.710937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4.85546875" customWidth="1"/>
    <col min="10" max="10" width="13.7109375" customWidth="1"/>
    <col min="11" max="11" width="15.140625" customWidth="1"/>
    <col min="12" max="12" width="11.28515625" customWidth="1"/>
    <col min="13" max="13" width="13.42578125" customWidth="1"/>
    <col min="14" max="14" width="12.5703125" customWidth="1"/>
  </cols>
  <sheetData>
    <row r="1" spans="1:14" ht="16.5" customHeight="1" x14ac:dyDescent="0.2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</row>
    <row r="4" spans="1:14" ht="30" customHeight="1" x14ac:dyDescent="0.25">
      <c r="B4" s="4"/>
      <c r="C4" s="22" t="s">
        <v>17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30.75" customHeight="1" x14ac:dyDescent="0.2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4.25" customHeight="1" x14ac:dyDescent="0.25"/>
    <row r="7" spans="1:14" ht="23.2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4" ht="26.25" customHeight="1" thickBot="1" x14ac:dyDescent="0.3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20.25" customHeight="1" thickBot="1" x14ac:dyDescent="0.3">
      <c r="A9" s="24" t="s">
        <v>0</v>
      </c>
      <c r="B9" s="29" t="s">
        <v>12</v>
      </c>
      <c r="C9" s="30"/>
      <c r="D9" s="31" t="s">
        <v>1</v>
      </c>
      <c r="E9" s="31" t="s">
        <v>7</v>
      </c>
      <c r="F9" s="31" t="s">
        <v>10</v>
      </c>
      <c r="G9" s="24" t="s">
        <v>2</v>
      </c>
      <c r="H9" s="51" t="s">
        <v>18</v>
      </c>
      <c r="I9" s="52"/>
      <c r="J9" s="24" t="s">
        <v>8</v>
      </c>
      <c r="K9" s="24" t="s">
        <v>9</v>
      </c>
      <c r="L9" s="24" t="s">
        <v>14</v>
      </c>
      <c r="M9" s="24" t="s">
        <v>15</v>
      </c>
      <c r="N9" s="24" t="s">
        <v>16</v>
      </c>
    </row>
    <row r="10" spans="1:14" ht="15" customHeight="1" x14ac:dyDescent="0.25">
      <c r="A10" s="27"/>
      <c r="B10" s="24" t="s">
        <v>19</v>
      </c>
      <c r="C10" s="24" t="s">
        <v>3</v>
      </c>
      <c r="D10" s="32"/>
      <c r="E10" s="32"/>
      <c r="F10" s="32"/>
      <c r="G10" s="49"/>
      <c r="H10" s="53"/>
      <c r="I10" s="54"/>
      <c r="J10" s="25"/>
      <c r="K10" s="25"/>
      <c r="L10" s="25"/>
      <c r="M10" s="25"/>
      <c r="N10" s="25"/>
    </row>
    <row r="11" spans="1:14" ht="22.5" customHeight="1" thickBot="1" x14ac:dyDescent="0.3">
      <c r="A11" s="28"/>
      <c r="B11" s="28"/>
      <c r="C11" s="28"/>
      <c r="D11" s="33"/>
      <c r="E11" s="33"/>
      <c r="F11" s="33"/>
      <c r="G11" s="50"/>
      <c r="H11" s="55"/>
      <c r="I11" s="56"/>
      <c r="J11" s="26"/>
      <c r="K11" s="26"/>
      <c r="L11" s="26"/>
      <c r="M11" s="26"/>
      <c r="N11" s="26"/>
    </row>
    <row r="12" spans="1:14" ht="79.5" customHeight="1" thickBot="1" x14ac:dyDescent="0.3">
      <c r="A12" s="1">
        <v>1</v>
      </c>
      <c r="B12" s="1" t="s">
        <v>22</v>
      </c>
      <c r="C12" s="1" t="s">
        <v>23</v>
      </c>
      <c r="D12" s="1" t="s">
        <v>24</v>
      </c>
      <c r="E12" s="1" t="s">
        <v>25</v>
      </c>
      <c r="F12" s="1">
        <v>16</v>
      </c>
      <c r="G12" s="1" t="s">
        <v>26</v>
      </c>
      <c r="H12" s="45">
        <v>23</v>
      </c>
      <c r="I12" s="46"/>
      <c r="J12" s="19">
        <v>0</v>
      </c>
      <c r="K12" s="3">
        <v>22400</v>
      </c>
      <c r="L12" s="2">
        <f>8500*2</f>
        <v>17000</v>
      </c>
      <c r="M12" s="2">
        <v>5400</v>
      </c>
      <c r="N12" s="2">
        <f>+J12+K12+L12+M12</f>
        <v>44800</v>
      </c>
    </row>
    <row r="13" spans="1:14" ht="67.5" customHeight="1" thickBot="1" x14ac:dyDescent="0.3">
      <c r="A13" s="1"/>
      <c r="B13" s="1"/>
      <c r="C13" s="1"/>
      <c r="D13" s="1"/>
      <c r="E13" s="1"/>
      <c r="F13" s="1"/>
      <c r="G13" s="1"/>
      <c r="H13" s="45"/>
      <c r="I13" s="46"/>
      <c r="J13" s="2"/>
      <c r="K13" s="3"/>
      <c r="L13" s="2"/>
      <c r="M13" s="2"/>
      <c r="N13" s="2">
        <f>+J13+K13+L13+M13</f>
        <v>0</v>
      </c>
    </row>
    <row r="14" spans="1:14" ht="15.75" thickBot="1" x14ac:dyDescent="0.3">
      <c r="A14" s="13">
        <f>SUM(A12:A13)</f>
        <v>1</v>
      </c>
      <c r="B14" s="37" t="s">
        <v>20</v>
      </c>
      <c r="C14" s="38"/>
      <c r="D14" s="38"/>
      <c r="E14" s="39"/>
      <c r="F14" s="8">
        <f>SUM(F12:F13)</f>
        <v>16</v>
      </c>
      <c r="G14" s="7"/>
      <c r="H14" s="37">
        <f>SUM(H12:I13)</f>
        <v>23</v>
      </c>
      <c r="I14" s="39"/>
      <c r="J14" s="9">
        <f>SUM(J12:J13)</f>
        <v>0</v>
      </c>
      <c r="K14" s="9">
        <f t="shared" ref="K14:M14" si="0">SUM(K12:K13)</f>
        <v>22400</v>
      </c>
      <c r="L14" s="9">
        <f t="shared" si="0"/>
        <v>17000</v>
      </c>
      <c r="M14" s="9">
        <f t="shared" si="0"/>
        <v>5400</v>
      </c>
      <c r="N14" s="9">
        <f>SUM(N12:N13)</f>
        <v>44800</v>
      </c>
    </row>
    <row r="15" spans="1:14" ht="15.75" thickBot="1" x14ac:dyDescent="0.3">
      <c r="A15" s="40" t="s">
        <v>4</v>
      </c>
      <c r="B15" s="41"/>
      <c r="C15" s="41"/>
      <c r="D15" s="41"/>
      <c r="E15" s="41"/>
      <c r="F15" s="41"/>
      <c r="G15" s="42"/>
      <c r="H15" s="57"/>
      <c r="I15" s="58"/>
      <c r="J15" s="9" t="s">
        <v>6</v>
      </c>
      <c r="K15" s="6">
        <f>+K14*0.1</f>
        <v>2240</v>
      </c>
      <c r="L15" s="6"/>
      <c r="M15" s="6"/>
      <c r="N15" s="15">
        <f>K14*0.1</f>
        <v>2240</v>
      </c>
    </row>
    <row r="16" spans="1:14" ht="15.75" thickBot="1" x14ac:dyDescent="0.3">
      <c r="A16" s="37" t="s">
        <v>11</v>
      </c>
      <c r="B16" s="47"/>
      <c r="C16" s="47"/>
      <c r="D16" s="47"/>
      <c r="E16" s="47"/>
      <c r="F16" s="47"/>
      <c r="G16" s="48"/>
      <c r="H16" s="43"/>
      <c r="I16" s="44"/>
      <c r="J16" s="16" t="s">
        <v>6</v>
      </c>
      <c r="K16" s="14">
        <f>+K14+K15</f>
        <v>24640</v>
      </c>
      <c r="L16" s="17"/>
      <c r="M16" s="18"/>
      <c r="N16" s="11">
        <f>SUM(N14:N15)</f>
        <v>47040</v>
      </c>
    </row>
    <row r="17" spans="1:14" x14ac:dyDescent="0.25">
      <c r="N17" s="10"/>
    </row>
    <row r="19" spans="1:14" x14ac:dyDescent="0.25">
      <c r="A19" s="21" t="s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5">
      <c r="A20" s="20"/>
      <c r="B20" s="20"/>
      <c r="C20" s="20"/>
      <c r="H20" s="20"/>
      <c r="I20" s="20"/>
      <c r="J20" s="20"/>
    </row>
    <row r="21" spans="1:14" x14ac:dyDescent="0.25">
      <c r="A21" s="20"/>
      <c r="B21" s="20"/>
      <c r="C21" s="20"/>
    </row>
    <row r="23" spans="1:14" x14ac:dyDescent="0.25">
      <c r="F23" s="12"/>
    </row>
  </sheetData>
  <mergeCells count="32"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A7:K7"/>
    <mergeCell ref="F9:F11"/>
    <mergeCell ref="G9:G11"/>
    <mergeCell ref="B10:B11"/>
    <mergeCell ref="A21:C21"/>
    <mergeCell ref="A20:C20"/>
    <mergeCell ref="H20:J20"/>
    <mergeCell ref="A19:N19"/>
    <mergeCell ref="C4:N4"/>
    <mergeCell ref="B14:E14"/>
    <mergeCell ref="A15:G15"/>
    <mergeCell ref="H16:I16"/>
    <mergeCell ref="H13:I13"/>
    <mergeCell ref="A16:G16"/>
    <mergeCell ref="C10:C11"/>
    <mergeCell ref="J9:J11"/>
    <mergeCell ref="H12:I12"/>
    <mergeCell ref="H14:I14"/>
    <mergeCell ref="H9:I11"/>
    <mergeCell ref="H15:I15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CarlosPC</cp:lastModifiedBy>
  <cp:lastPrinted>2022-07-13T13:50:41Z</cp:lastPrinted>
  <dcterms:created xsi:type="dcterms:W3CDTF">2015-11-30T18:04:44Z</dcterms:created>
  <dcterms:modified xsi:type="dcterms:W3CDTF">2022-07-14T16:13:29Z</dcterms:modified>
</cp:coreProperties>
</file>