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3 CARMEN\TRANSPARENCIA\FEBRERO\"/>
    </mc:Choice>
  </mc:AlternateContent>
  <xr:revisionPtr revIDLastSave="0" documentId="13_ncr:1_{CF2AFECD-2EA7-4DE5-95F3-F0051B6DB98B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FEBRERO" sheetId="23" r:id="rId1"/>
  </sheets>
  <definedNames>
    <definedName name="_xlnm.Print_Area" localSheetId="0">FEBRERO!$A$1:$M$29</definedName>
    <definedName name="_xlnm.Print_Titles" localSheetId="0">FEBRERO!$1:$5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3" l="1"/>
  <c r="M27" i="23"/>
  <c r="M28" i="23" s="1"/>
  <c r="J27" i="23"/>
  <c r="M26" i="23"/>
  <c r="L26" i="23"/>
  <c r="K26" i="23"/>
  <c r="J26" i="23"/>
  <c r="I26" i="23"/>
  <c r="H26" i="23"/>
  <c r="F26" i="23"/>
  <c r="A26" i="23"/>
  <c r="M25" i="23"/>
  <c r="L16" i="23"/>
  <c r="K16" i="23"/>
  <c r="J16" i="23"/>
  <c r="H16" i="23"/>
  <c r="I16" i="23"/>
  <c r="M13" i="23"/>
  <c r="M15" i="23" l="1"/>
  <c r="A16" i="23" l="1"/>
  <c r="F16" i="23"/>
  <c r="M14" i="23"/>
  <c r="M16" i="23" l="1"/>
  <c r="M17" i="23"/>
  <c r="J17" i="23"/>
  <c r="J18" i="23" s="1"/>
  <c r="M18" i="23" l="1"/>
</calcChain>
</file>

<file path=xl/sharedStrings.xml><?xml version="1.0" encoding="utf-8"?>
<sst xmlns="http://schemas.openxmlformats.org/spreadsheetml/2006/main" count="66" uniqueCount="42">
  <si>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</si>
  <si>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</si>
  <si>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</si>
  <si>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</si>
  <si>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</si>
  <si>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</si>
  <si>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</si>
  <si>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</si>
  <si>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</si>
  <si>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</si>
  <si>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</si>
  <si>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</si>
  <si>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</si>
  <si>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</si>
  <si>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</si>
  <si>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</si>
  <si>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</si>
  <si>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</si>
  <si>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</si>
  <si>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FACILITADO- RES</t>
  </si>
  <si>
    <t>SUB-TOTAL ACTIVIDADES Y TRANSFERENCIAS</t>
  </si>
  <si>
    <t>DEPARTAMENTO DE REDUCCIÓN POBREZA RURAL</t>
  </si>
  <si>
    <t>César Montero y Bienvenido Carvajal</t>
  </si>
  <si>
    <t>Batey 4, Neyba</t>
  </si>
  <si>
    <t>Mella, Duvergé</t>
  </si>
  <si>
    <t xml:space="preserve">Visita de seguimiento a la parcela demostrativa de pasto </t>
  </si>
  <si>
    <t xml:space="preserve">Visita de seguimiento a parcela demostrativa de yuca </t>
  </si>
  <si>
    <t xml:space="preserve">Visita de seguimiento a parcela demostrativa de mango </t>
  </si>
  <si>
    <t>Juan Valdez</t>
  </si>
  <si>
    <t>Julio D´Oleo</t>
  </si>
  <si>
    <t xml:space="preserve"> ---</t>
  </si>
  <si>
    <t>Ejecución Mensual Actividades y Programa de  Transferencia Tecnológica, Febrero 2023.</t>
  </si>
  <si>
    <t>Neyba</t>
  </si>
  <si>
    <t xml:space="preserve"> Febrero 17</t>
  </si>
  <si>
    <t xml:space="preserve"> Febrero 22</t>
  </si>
  <si>
    <t xml:space="preserve"> Febrero 23</t>
  </si>
  <si>
    <t>DEPARTAMENTO DE ACCESO A LAS CIENCIAS MODERNAS</t>
  </si>
  <si>
    <t>José Cepeda</t>
  </si>
  <si>
    <t xml:space="preserve"> Febrero 8 y 9</t>
  </si>
  <si>
    <t>Mao</t>
  </si>
  <si>
    <t>Visita de seguimiento a parcela demostrativa de  banano</t>
  </si>
  <si>
    <t>Eddy Pacheco y  Pablo 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</si>
</sst>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9527</xdr:rowOff>
    </xdr:from>
    <xdr:to>
      <xdr:col>2</xdr:col>
      <xdr:colOff>147543</xdr:colOff>
      <xdr:row>3</xdr:row>
      <xdr:rowOff>275168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414" y="9527"/>
          <a:ext cx="1069351" cy="879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3" zoomScale="131" zoomScaleNormal="131" workbookViewId="0">
      <selection activeCell="N21" sqref="N21"/>
    </sheetView>
  </sheetViews>
  <sheetFormatPr baseColWidth="10" defaultRowHeight="15" x14ac:dyDescent="0.25"/>
  <cols>
    <col min="1" max="1" width="3.5703125" customWidth="1"/>
    <col min="2" max="2" width="14.42578125" customWidth="1"/>
    <col min="3" max="3" width="21.28515625" customWidth="1"/>
    <col min="4" max="4" width="15.7109375" customWidth="1"/>
    <col min="5" max="5" width="15.28515625" customWidth="1"/>
    <col min="6" max="6" width="10.85546875" customWidth="1"/>
    <col min="7" max="7" width="14.140625" customWidth="1"/>
    <col min="8" max="8" width="10.85546875" customWidth="1"/>
    <col min="9" max="9" width="15.28515625" customWidth="1"/>
    <col min="10" max="10" width="14.5703125" customWidth="1"/>
    <col min="11" max="11" width="13.7109375" customWidth="1"/>
    <col min="12" max="12" width="14.140625" customWidth="1"/>
    <col min="13" max="13" width="14" customWidth="1"/>
  </cols>
  <sheetData>
    <row r="1" spans="1:13" ht="16.5" customHeight="1" x14ac:dyDescent="0.2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6.5" customHeight="1" x14ac:dyDescent="0.25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2"/>
      <c r="B3" s="2"/>
      <c r="C3" s="2"/>
      <c r="D3" s="2"/>
      <c r="E3" s="2"/>
      <c r="F3" s="2"/>
      <c r="G3" s="2"/>
      <c r="H3" s="2"/>
    </row>
    <row r="4" spans="1:13" ht="17.25" customHeight="1" x14ac:dyDescent="0.25">
      <c r="B4" s="1"/>
      <c r="C4" s="47" t="s">
        <v>17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8.75" customHeight="1" x14ac:dyDescent="0.25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8.25" customHeight="1" x14ac:dyDescent="0.25"/>
    <row r="7" spans="1:13" ht="8.25" customHeight="1" x14ac:dyDescent="0.25"/>
    <row r="8" spans="1:13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5.75" customHeight="1" thickBot="1" x14ac:dyDescent="0.3">
      <c r="A9" s="30" t="s">
        <v>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thickBot="1" x14ac:dyDescent="0.3">
      <c r="A10" s="31" t="s">
        <v>0</v>
      </c>
      <c r="B10" s="34" t="s">
        <v>12</v>
      </c>
      <c r="C10" s="35"/>
      <c r="D10" s="31" t="s">
        <v>1</v>
      </c>
      <c r="E10" s="31" t="s">
        <v>7</v>
      </c>
      <c r="F10" s="31" t="s">
        <v>10</v>
      </c>
      <c r="G10" s="31" t="s">
        <v>2</v>
      </c>
      <c r="H10" s="36" t="s">
        <v>18</v>
      </c>
      <c r="I10" s="31" t="s">
        <v>8</v>
      </c>
      <c r="J10" s="31" t="s">
        <v>9</v>
      </c>
      <c r="K10" s="31" t="s">
        <v>14</v>
      </c>
      <c r="L10" s="31" t="s">
        <v>15</v>
      </c>
      <c r="M10" s="31" t="s">
        <v>16</v>
      </c>
    </row>
    <row r="11" spans="1:13" ht="15" customHeight="1" x14ac:dyDescent="0.25">
      <c r="A11" s="32"/>
      <c r="B11" s="31" t="s">
        <v>19</v>
      </c>
      <c r="C11" s="31" t="s">
        <v>3</v>
      </c>
      <c r="D11" s="32"/>
      <c r="E11" s="32"/>
      <c r="F11" s="32"/>
      <c r="G11" s="32"/>
      <c r="H11" s="37"/>
      <c r="I11" s="32"/>
      <c r="J11" s="32"/>
      <c r="K11" s="32"/>
      <c r="L11" s="32"/>
      <c r="M11" s="32"/>
    </row>
    <row r="12" spans="1:13" ht="21" customHeight="1" thickBot="1" x14ac:dyDescent="0.3">
      <c r="A12" s="33"/>
      <c r="B12" s="33"/>
      <c r="C12" s="33"/>
      <c r="D12" s="33"/>
      <c r="E12" s="33"/>
      <c r="F12" s="33"/>
      <c r="G12" s="33"/>
      <c r="H12" s="38"/>
      <c r="I12" s="33"/>
      <c r="J12" s="33"/>
      <c r="K12" s="33"/>
      <c r="L12" s="33"/>
      <c r="M12" s="33"/>
    </row>
    <row r="13" spans="1:13" ht="54.75" customHeight="1" thickBot="1" x14ac:dyDescent="0.3">
      <c r="A13" s="26">
        <v>1</v>
      </c>
      <c r="B13" s="4" t="s">
        <v>29</v>
      </c>
      <c r="C13" s="25" t="s">
        <v>27</v>
      </c>
      <c r="D13" s="4" t="s">
        <v>22</v>
      </c>
      <c r="E13" s="4" t="s">
        <v>33</v>
      </c>
      <c r="F13" s="26">
        <v>8</v>
      </c>
      <c r="G13" s="6" t="s">
        <v>32</v>
      </c>
      <c r="H13" s="19">
        <v>0</v>
      </c>
      <c r="I13" s="5">
        <v>0</v>
      </c>
      <c r="J13" s="5">
        <v>10400</v>
      </c>
      <c r="K13" s="21">
        <v>4900</v>
      </c>
      <c r="L13" s="21">
        <v>4200</v>
      </c>
      <c r="M13" s="29">
        <f>SUM(I13:L13)</f>
        <v>19500</v>
      </c>
    </row>
    <row r="14" spans="1:13" ht="57" customHeight="1" thickBot="1" x14ac:dyDescent="0.3">
      <c r="A14" s="26">
        <v>1</v>
      </c>
      <c r="B14" s="4" t="s">
        <v>30</v>
      </c>
      <c r="C14" s="27" t="s">
        <v>25</v>
      </c>
      <c r="D14" s="4" t="s">
        <v>22</v>
      </c>
      <c r="E14" s="4" t="s">
        <v>34</v>
      </c>
      <c r="F14" s="26">
        <v>8</v>
      </c>
      <c r="G14" s="6" t="s">
        <v>23</v>
      </c>
      <c r="H14" s="19">
        <v>0</v>
      </c>
      <c r="I14" s="5">
        <v>0</v>
      </c>
      <c r="J14" s="5">
        <v>0</v>
      </c>
      <c r="K14" s="21">
        <v>7700</v>
      </c>
      <c r="L14" s="21">
        <v>2050</v>
      </c>
      <c r="M14" s="5">
        <f>+I14+J14+K14+L14</f>
        <v>9750</v>
      </c>
    </row>
    <row r="15" spans="1:13" ht="56.25" customHeight="1" thickBot="1" x14ac:dyDescent="0.3">
      <c r="A15" s="26">
        <v>1</v>
      </c>
      <c r="B15" s="4" t="s">
        <v>28</v>
      </c>
      <c r="C15" s="25" t="s">
        <v>26</v>
      </c>
      <c r="D15" s="4" t="s">
        <v>22</v>
      </c>
      <c r="E15" s="28" t="s">
        <v>35</v>
      </c>
      <c r="F15" s="26">
        <v>8</v>
      </c>
      <c r="G15" s="6" t="s">
        <v>24</v>
      </c>
      <c r="H15" s="19">
        <v>0</v>
      </c>
      <c r="I15" s="5">
        <v>0</v>
      </c>
      <c r="J15" s="5">
        <v>15400</v>
      </c>
      <c r="K15" s="21">
        <v>7700</v>
      </c>
      <c r="L15" s="21">
        <v>2050</v>
      </c>
      <c r="M15" s="5">
        <f>+I15+J15+K15+L15</f>
        <v>25150</v>
      </c>
    </row>
    <row r="16" spans="1:13" ht="15.75" customHeight="1" thickBot="1" x14ac:dyDescent="0.3">
      <c r="A16" s="12">
        <f>SUM(A13:A15)</f>
        <v>3</v>
      </c>
      <c r="B16" s="39" t="s">
        <v>20</v>
      </c>
      <c r="C16" s="40"/>
      <c r="D16" s="40"/>
      <c r="E16" s="41"/>
      <c r="F16" s="13">
        <f>SUM(F13:F15)</f>
        <v>24</v>
      </c>
      <c r="G16" s="14"/>
      <c r="H16" s="23">
        <f>SUM(H13:H15)</f>
        <v>0</v>
      </c>
      <c r="I16" s="20">
        <f>SUM(I13:I15)</f>
        <v>0</v>
      </c>
      <c r="J16" s="20">
        <f>SUM(J13:J15)</f>
        <v>25800</v>
      </c>
      <c r="K16" s="20">
        <f t="shared" ref="K16:L16" si="0">SUM(K13:K15)</f>
        <v>20300</v>
      </c>
      <c r="L16" s="20">
        <f t="shared" si="0"/>
        <v>8300</v>
      </c>
      <c r="M16" s="20">
        <f>SUM(M13:M15)</f>
        <v>54400</v>
      </c>
    </row>
    <row r="17" spans="1:14" ht="15.75" customHeight="1" thickBot="1" x14ac:dyDescent="0.3">
      <c r="A17" s="42" t="s">
        <v>4</v>
      </c>
      <c r="B17" s="43"/>
      <c r="C17" s="43"/>
      <c r="D17" s="43"/>
      <c r="E17" s="43"/>
      <c r="F17" s="43"/>
      <c r="G17" s="44"/>
      <c r="H17" s="24"/>
      <c r="I17" s="7" t="s">
        <v>6</v>
      </c>
      <c r="J17" s="16">
        <f>+J16*-0.1</f>
        <v>-2580</v>
      </c>
      <c r="K17" s="8"/>
      <c r="L17" s="8"/>
      <c r="M17" s="17">
        <f>J16*-0.1</f>
        <v>-2580</v>
      </c>
    </row>
    <row r="18" spans="1:14" ht="15.75" customHeight="1" thickBot="1" x14ac:dyDescent="0.3">
      <c r="A18" s="39" t="s">
        <v>11</v>
      </c>
      <c r="B18" s="40"/>
      <c r="C18" s="40"/>
      <c r="D18" s="40"/>
      <c r="E18" s="40"/>
      <c r="F18" s="40"/>
      <c r="G18" s="41"/>
      <c r="H18" s="22"/>
      <c r="I18" s="9" t="s">
        <v>6</v>
      </c>
      <c r="J18" s="15">
        <f>+J17+J16</f>
        <v>23220</v>
      </c>
      <c r="K18" s="9"/>
      <c r="L18" s="9"/>
      <c r="M18" s="18">
        <f>SUM(M16:M17)</f>
        <v>51820</v>
      </c>
    </row>
    <row r="20" spans="1:14" x14ac:dyDescent="0.25">
      <c r="K20" s="3" t="s">
        <v>6</v>
      </c>
      <c r="N20" s="3" t="s">
        <v>6</v>
      </c>
    </row>
    <row r="21" spans="1:14" ht="15.75" thickBot="1" x14ac:dyDescent="0.3">
      <c r="A21" s="30" t="s">
        <v>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4" ht="15.75" thickBot="1" x14ac:dyDescent="0.3">
      <c r="A22" s="31" t="s">
        <v>0</v>
      </c>
      <c r="B22" s="34" t="s">
        <v>12</v>
      </c>
      <c r="C22" s="35"/>
      <c r="D22" s="31" t="s">
        <v>1</v>
      </c>
      <c r="E22" s="31" t="s">
        <v>7</v>
      </c>
      <c r="F22" s="31" t="s">
        <v>10</v>
      </c>
      <c r="G22" s="31" t="s">
        <v>2</v>
      </c>
      <c r="H22" s="36" t="s">
        <v>18</v>
      </c>
      <c r="I22" s="31" t="s">
        <v>8</v>
      </c>
      <c r="J22" s="31" t="s">
        <v>9</v>
      </c>
      <c r="K22" s="31" t="s">
        <v>14</v>
      </c>
      <c r="L22" s="31" t="s">
        <v>15</v>
      </c>
      <c r="M22" s="31" t="s">
        <v>16</v>
      </c>
    </row>
    <row r="23" spans="1:14" x14ac:dyDescent="0.25">
      <c r="A23" s="32"/>
      <c r="B23" s="31" t="s">
        <v>19</v>
      </c>
      <c r="C23" s="31" t="s">
        <v>3</v>
      </c>
      <c r="D23" s="32"/>
      <c r="E23" s="32"/>
      <c r="F23" s="32"/>
      <c r="G23" s="32"/>
      <c r="H23" s="37"/>
      <c r="I23" s="32"/>
      <c r="J23" s="32"/>
      <c r="K23" s="32"/>
      <c r="L23" s="32"/>
      <c r="M23" s="32"/>
    </row>
    <row r="24" spans="1:14" ht="18" customHeight="1" thickBot="1" x14ac:dyDescent="0.3">
      <c r="A24" s="33"/>
      <c r="B24" s="33"/>
      <c r="C24" s="33"/>
      <c r="D24" s="33"/>
      <c r="E24" s="33"/>
      <c r="F24" s="33"/>
      <c r="G24" s="33"/>
      <c r="H24" s="38"/>
      <c r="I24" s="33"/>
      <c r="J24" s="33"/>
      <c r="K24" s="33"/>
      <c r="L24" s="33"/>
      <c r="M24" s="33"/>
    </row>
    <row r="25" spans="1:14" ht="60" customHeight="1" thickBot="1" x14ac:dyDescent="0.3">
      <c r="A25" s="26">
        <v>1</v>
      </c>
      <c r="B25" s="4" t="s">
        <v>41</v>
      </c>
      <c r="C25" s="25" t="s">
        <v>40</v>
      </c>
      <c r="D25" s="4" t="s">
        <v>37</v>
      </c>
      <c r="E25" s="4" t="s">
        <v>38</v>
      </c>
      <c r="F25" s="48">
        <v>16</v>
      </c>
      <c r="G25" s="6" t="s">
        <v>39</v>
      </c>
      <c r="H25" s="19">
        <v>0</v>
      </c>
      <c r="I25" s="5">
        <v>0</v>
      </c>
      <c r="J25" s="5">
        <v>20800</v>
      </c>
      <c r="K25" s="21">
        <v>8500</v>
      </c>
      <c r="L25" s="21">
        <v>5300</v>
      </c>
      <c r="M25" s="21">
        <f>SUM(I25:L25)</f>
        <v>34600</v>
      </c>
    </row>
    <row r="26" spans="1:14" ht="15.75" thickBot="1" x14ac:dyDescent="0.3">
      <c r="A26" s="12">
        <f>SUM(A23:A25)</f>
        <v>1</v>
      </c>
      <c r="B26" s="39" t="s">
        <v>20</v>
      </c>
      <c r="C26" s="40"/>
      <c r="D26" s="40"/>
      <c r="E26" s="41"/>
      <c r="F26" s="13">
        <f>SUM(F23:F25)</f>
        <v>16</v>
      </c>
      <c r="G26" s="14"/>
      <c r="H26" s="23">
        <f>SUM(H23:H25)</f>
        <v>0</v>
      </c>
      <c r="I26" s="20">
        <f>SUM(I23:I25)</f>
        <v>0</v>
      </c>
      <c r="J26" s="20">
        <f>SUM(J23:J25)</f>
        <v>20800</v>
      </c>
      <c r="K26" s="20">
        <f t="shared" ref="K26:L26" si="1">SUM(K23:K25)</f>
        <v>8500</v>
      </c>
      <c r="L26" s="20">
        <f t="shared" si="1"/>
        <v>5300</v>
      </c>
      <c r="M26" s="20">
        <f>SUM(M23:M25)</f>
        <v>34600</v>
      </c>
    </row>
    <row r="27" spans="1:14" ht="15.75" thickBot="1" x14ac:dyDescent="0.3">
      <c r="A27" s="42" t="s">
        <v>4</v>
      </c>
      <c r="B27" s="43"/>
      <c r="C27" s="43"/>
      <c r="D27" s="43"/>
      <c r="E27" s="43"/>
      <c r="F27" s="43"/>
      <c r="G27" s="44"/>
      <c r="H27" s="24"/>
      <c r="I27" s="7" t="s">
        <v>6</v>
      </c>
      <c r="J27" s="16">
        <f>+J26*-0.1</f>
        <v>-2080</v>
      </c>
      <c r="K27" s="8"/>
      <c r="L27" s="8"/>
      <c r="M27" s="17">
        <f>J26*-0.1</f>
        <v>-2080</v>
      </c>
    </row>
    <row r="28" spans="1:14" ht="15.75" thickBot="1" x14ac:dyDescent="0.3">
      <c r="A28" s="39" t="s">
        <v>11</v>
      </c>
      <c r="B28" s="40"/>
      <c r="C28" s="40"/>
      <c r="D28" s="40"/>
      <c r="E28" s="40"/>
      <c r="F28" s="40"/>
      <c r="G28" s="41"/>
      <c r="H28" s="22"/>
      <c r="I28" s="9" t="s">
        <v>6</v>
      </c>
      <c r="J28" s="15">
        <f>+J27+J26</f>
        <v>18720</v>
      </c>
      <c r="K28" s="9"/>
      <c r="L28" s="9"/>
      <c r="M28" s="18">
        <f>SUM(M26:M27)</f>
        <v>32520</v>
      </c>
    </row>
  </sheetData>
  <mergeCells count="40">
    <mergeCell ref="B26:E26"/>
    <mergeCell ref="A27:G27"/>
    <mergeCell ref="A28:G28"/>
    <mergeCell ref="C4:M4"/>
    <mergeCell ref="B11:B12"/>
    <mergeCell ref="C11:C12"/>
    <mergeCell ref="A1:M1"/>
    <mergeCell ref="A2:M2"/>
    <mergeCell ref="A5:M5"/>
    <mergeCell ref="A18:G18"/>
    <mergeCell ref="B16:E16"/>
    <mergeCell ref="A17:G17"/>
    <mergeCell ref="A9:M9"/>
    <mergeCell ref="A10:A12"/>
    <mergeCell ref="B10:C10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A21:M21"/>
    <mergeCell ref="A22:A24"/>
    <mergeCell ref="B22:C22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B23:B24"/>
    <mergeCell ref="C23:C24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2023-03-09T13:25:03Z</cp:lastPrinted>
  <dcterms:created xsi:type="dcterms:W3CDTF">2015-11-30T18:04:44Z</dcterms:created>
  <dcterms:modified xsi:type="dcterms:W3CDTF">2023-03-09T13:26:57Z</dcterms:modified>
</cp:coreProperties>
</file>