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Peña\Downloads\"/>
    </mc:Choice>
  </mc:AlternateContent>
  <xr:revisionPtr revIDLastSave="0" documentId="13_ncr:1_{084F81FF-8F05-4630-963C-0A67B8F247D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TADISTICAS" sheetId="1" r:id="rId1"/>
  </sheets>
  <definedNames>
    <definedName name="_xlnm.Print_Area" localSheetId="0">ESTADISTICAS!$A$1:$P$22</definedName>
    <definedName name="_xlnm.Print_Titles" localSheetId="0">ESTADISTICAS!$4:$8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H9" i="1"/>
  <c r="K10" i="1"/>
  <c r="H10" i="1"/>
  <c r="K11" i="1"/>
  <c r="H11" i="1"/>
  <c r="K12" i="1"/>
  <c r="H12" i="1"/>
  <c r="J21" i="1"/>
  <c r="I21" i="1"/>
  <c r="G21" i="1"/>
  <c r="F21" i="1"/>
  <c r="P21" i="1"/>
  <c r="K13" i="1"/>
  <c r="H13" i="1"/>
  <c r="K14" i="1"/>
  <c r="H14" i="1"/>
  <c r="K20" i="1"/>
  <c r="H20" i="1"/>
  <c r="K19" i="1"/>
  <c r="H19" i="1"/>
  <c r="K18" i="1"/>
  <c r="H18" i="1"/>
  <c r="K17" i="1"/>
  <c r="H17" i="1"/>
  <c r="K16" i="1"/>
  <c r="H16" i="1"/>
  <c r="K15" i="1"/>
  <c r="L9" i="1" l="1"/>
  <c r="L10" i="1"/>
  <c r="L11" i="1"/>
  <c r="L12" i="1"/>
  <c r="L14" i="1"/>
  <c r="K21" i="1"/>
  <c r="L13" i="1"/>
  <c r="L20" i="1"/>
  <c r="L19" i="1"/>
  <c r="L17" i="1"/>
  <c r="L18" i="1"/>
  <c r="L16" i="1"/>
  <c r="C22" i="1" l="1"/>
  <c r="H15" i="1" l="1"/>
  <c r="H21" i="1" l="1"/>
  <c r="L15" i="1"/>
  <c r="L21" i="1" l="1"/>
  <c r="L22" i="1" s="1"/>
</calcChain>
</file>

<file path=xl/sharedStrings.xml><?xml version="1.0" encoding="utf-8"?>
<sst xmlns="http://schemas.openxmlformats.org/spreadsheetml/2006/main" count="106" uniqueCount="50">
  <si>
    <t>TECNICOS</t>
  </si>
  <si>
    <t>FECHA</t>
  </si>
  <si>
    <t>LUGAR</t>
  </si>
  <si>
    <t xml:space="preserve">TIPO </t>
  </si>
  <si>
    <t>DIRECCIÓN EJECUTIVA</t>
  </si>
  <si>
    <t xml:space="preserve"> </t>
  </si>
  <si>
    <t>BENEFICIARIOS</t>
  </si>
  <si>
    <t>No.</t>
  </si>
  <si>
    <t>SOCIEDAD BENEFICIADA</t>
  </si>
  <si>
    <t>Masculino</t>
  </si>
  <si>
    <t>Femenino</t>
  </si>
  <si>
    <t>TOTAL TECNICOS</t>
  </si>
  <si>
    <t>AREA TEMÁTICA</t>
  </si>
  <si>
    <t>CANT. HORAS</t>
  </si>
  <si>
    <t>TOTAL GENERAL</t>
  </si>
  <si>
    <t>DEPTO.</t>
  </si>
  <si>
    <t>TOTAL BENEFICIA-RIOS</t>
  </si>
  <si>
    <t>PRODUCTORES LÍDERES</t>
  </si>
  <si>
    <t>TOTAL PRODUC-TORES LÍDERES</t>
  </si>
  <si>
    <t>DEPARTAMENTO DE PLANIFICACIÓN  Y  DESARROLLO</t>
  </si>
  <si>
    <t xml:space="preserve">            Consejo Nacional de Investigaciones Agropecuarias y Forestales</t>
  </si>
  <si>
    <t>beneficiarios de transferencias</t>
  </si>
  <si>
    <t>horas de transferencia</t>
  </si>
  <si>
    <t>Medio Ambiente y Recursos Naturales</t>
  </si>
  <si>
    <t>Gira Técnica</t>
  </si>
  <si>
    <t>Productores de yuca y técnicos de la provincia La Altagracia</t>
  </si>
  <si>
    <t xml:space="preserve"> Enero 29</t>
  </si>
  <si>
    <t>El Guanito, Higuey</t>
  </si>
  <si>
    <t>Gira técnica demostrativa en cosecha y pesaje de siete variedades de yuca</t>
  </si>
  <si>
    <t>FEBRERO</t>
  </si>
  <si>
    <t xml:space="preserve"> -</t>
  </si>
  <si>
    <t>MARZO</t>
  </si>
  <si>
    <t>ABRIL</t>
  </si>
  <si>
    <t>MAYO</t>
  </si>
  <si>
    <t>JUNIO</t>
  </si>
  <si>
    <t>JULIO</t>
  </si>
  <si>
    <t>AGOSTO</t>
  </si>
  <si>
    <t>Producción Animal</t>
  </si>
  <si>
    <t>MES</t>
  </si>
  <si>
    <t>Instalación de Módulo de Ovinos y Caprinos</t>
  </si>
  <si>
    <t>ENERO</t>
  </si>
  <si>
    <t>Transferencia</t>
  </si>
  <si>
    <t>Productores de ovinos y caprinos de la zona</t>
  </si>
  <si>
    <t xml:space="preserve"> Agosto 18</t>
  </si>
  <si>
    <t>La Descubierta, Prov. Independencia</t>
  </si>
  <si>
    <t>SEPTIEM-BRE</t>
  </si>
  <si>
    <t>OCTUBRE</t>
  </si>
  <si>
    <t>NOVIEM-BRE</t>
  </si>
  <si>
    <t>DICIEM-BRE</t>
  </si>
  <si>
    <t>ESTADÍSTICAS DE CAPACITACIÓN OCTUBRE -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</si>
</sst>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8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Cambria"/>
      <family val="1"/>
      <scheme val="maj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8"/>
      <name val="Calibri"/>
      <family val="2"/>
      <scheme val="minor"/>
    </font>
    <font>
      <b/>
      <sz val="12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4" fillId="2" borderId="0" xfId="0" applyFont="1" applyFill="1"/>
    <xf numFmtId="0" fontId="0" fillId="0" borderId="0" xfId="0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8" fillId="0" borderId="0" xfId="0" applyFont="1"/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/>
    <xf numFmtId="3" fontId="6" fillId="0" borderId="0" xfId="0" applyNumberFormat="1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20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wrapText="1"/>
    </xf>
    <xf numFmtId="0" fontId="12" fillId="3" borderId="4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wrapText="1"/>
    </xf>
    <xf numFmtId="0" fontId="7" fillId="3" borderId="7" xfId="0" applyFont="1" applyFill="1" applyBorder="1" applyAlignment="1">
      <alignment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</cellXfs>
  <cellStyles count="2">
    <cellStyle name="Millares 2" xfId="1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1352550</xdr:colOff>
      <xdr:row>3</xdr:row>
      <xdr:rowOff>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FA912193-C424-4B40-A774-B12A0FFEF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90500"/>
          <a:ext cx="1352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1352550</xdr:colOff>
      <xdr:row>3</xdr:row>
      <xdr:rowOff>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95DBA854-85C2-419C-A87A-1237601BD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90500"/>
          <a:ext cx="13525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tabSelected="1" zoomScaleNormal="100" workbookViewId="0">
      <selection activeCell="D4" sqref="D4:L4"/>
    </sheetView>
  </sheetViews>
  <sheetFormatPr baseColWidth="10" defaultRowHeight="15" x14ac:dyDescent="0.25"/>
  <cols>
    <col min="1" max="1" width="3.5703125" customWidth="1"/>
    <col min="2" max="2" width="11.5703125" customWidth="1"/>
    <col min="3" max="3" width="26.7109375" customWidth="1"/>
    <col min="4" max="4" width="14.140625" style="11" customWidth="1"/>
    <col min="5" max="5" width="10.85546875" style="6" customWidth="1"/>
    <col min="6" max="6" width="8.85546875" customWidth="1"/>
    <col min="7" max="7" width="7.85546875" customWidth="1"/>
    <col min="8" max="8" width="9.28515625" customWidth="1"/>
    <col min="9" max="9" width="9.7109375" customWidth="1"/>
    <col min="10" max="10" width="8.7109375" style="3" customWidth="1"/>
    <col min="11" max="11" width="10.7109375" customWidth="1"/>
    <col min="12" max="12" width="13.5703125" style="4" customWidth="1"/>
    <col min="13" max="13" width="16" customWidth="1"/>
    <col min="14" max="14" width="11.42578125" style="7" customWidth="1"/>
    <col min="15" max="15" width="13.85546875" style="6" customWidth="1"/>
    <col min="16" max="16" width="8.28515625" style="8" customWidth="1"/>
  </cols>
  <sheetData>
    <row r="1" spans="1:17" ht="18.75" customHeight="1" x14ac:dyDescent="0.3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7" ht="18.75" customHeight="1" x14ac:dyDescent="0.25">
      <c r="C2" s="45" t="s">
        <v>4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7" ht="22.5" customHeight="1" x14ac:dyDescent="0.25">
      <c r="A3" s="45" t="s">
        <v>19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7" ht="31.5" customHeight="1" x14ac:dyDescent="0.3">
      <c r="A4" s="16" t="s">
        <v>5</v>
      </c>
      <c r="B4" s="16"/>
      <c r="C4" s="24"/>
      <c r="D4" s="70" t="s">
        <v>49</v>
      </c>
      <c r="E4" s="70"/>
      <c r="F4" s="70"/>
      <c r="G4" s="70"/>
      <c r="H4" s="70"/>
      <c r="I4" s="70"/>
      <c r="J4" s="70"/>
      <c r="K4" s="70"/>
      <c r="L4" s="70"/>
      <c r="M4" s="24"/>
      <c r="N4" s="24"/>
      <c r="O4" s="24"/>
    </row>
    <row r="5" spans="1:17" ht="9" customHeight="1" thickBot="1" x14ac:dyDescent="0.35">
      <c r="A5" s="1"/>
      <c r="B5" s="1"/>
      <c r="C5" s="17"/>
      <c r="D5" s="18"/>
      <c r="E5" s="19"/>
      <c r="F5" s="17"/>
      <c r="G5" s="20"/>
      <c r="H5" s="20"/>
      <c r="I5" s="1"/>
      <c r="J5" s="5"/>
      <c r="K5" s="1"/>
      <c r="L5" s="26"/>
      <c r="M5" s="1"/>
      <c r="O5" s="28"/>
    </row>
    <row r="6" spans="1:17" ht="27.75" customHeight="1" thickBot="1" x14ac:dyDescent="0.3">
      <c r="A6" s="59" t="s">
        <v>7</v>
      </c>
      <c r="B6" s="67" t="s">
        <v>38</v>
      </c>
      <c r="C6" s="62" t="s">
        <v>12</v>
      </c>
      <c r="D6" s="46" t="s">
        <v>15</v>
      </c>
      <c r="E6" s="46" t="s">
        <v>3</v>
      </c>
      <c r="F6" s="56" t="s">
        <v>6</v>
      </c>
      <c r="G6" s="57"/>
      <c r="H6" s="57"/>
      <c r="I6" s="57"/>
      <c r="J6" s="57"/>
      <c r="K6" s="57"/>
      <c r="L6" s="57"/>
      <c r="M6" s="54" t="s">
        <v>8</v>
      </c>
      <c r="N6" s="49" t="s">
        <v>1</v>
      </c>
      <c r="O6" s="49" t="s">
        <v>2</v>
      </c>
      <c r="P6" s="46" t="s">
        <v>13</v>
      </c>
    </row>
    <row r="7" spans="1:17" ht="27.75" customHeight="1" thickBot="1" x14ac:dyDescent="0.3">
      <c r="A7" s="60"/>
      <c r="B7" s="68"/>
      <c r="C7" s="63"/>
      <c r="D7" s="47"/>
      <c r="E7" s="47"/>
      <c r="F7" s="56" t="s">
        <v>17</v>
      </c>
      <c r="G7" s="57"/>
      <c r="H7" s="52" t="s">
        <v>18</v>
      </c>
      <c r="I7" s="56" t="s">
        <v>0</v>
      </c>
      <c r="J7" s="58"/>
      <c r="K7" s="50" t="s">
        <v>11</v>
      </c>
      <c r="L7" s="52" t="s">
        <v>16</v>
      </c>
      <c r="M7" s="52"/>
      <c r="N7" s="50"/>
      <c r="O7" s="50"/>
      <c r="P7" s="47"/>
      <c r="Q7" t="s">
        <v>5</v>
      </c>
    </row>
    <row r="8" spans="1:17" ht="37.5" customHeight="1" thickBot="1" x14ac:dyDescent="0.3">
      <c r="A8" s="61"/>
      <c r="B8" s="69"/>
      <c r="C8" s="64"/>
      <c r="D8" s="48"/>
      <c r="E8" s="65"/>
      <c r="F8" s="33" t="s">
        <v>9</v>
      </c>
      <c r="G8" s="34" t="s">
        <v>10</v>
      </c>
      <c r="H8" s="53"/>
      <c r="I8" s="35" t="s">
        <v>9</v>
      </c>
      <c r="J8" s="36" t="s">
        <v>10</v>
      </c>
      <c r="K8" s="50"/>
      <c r="L8" s="52"/>
      <c r="M8" s="55"/>
      <c r="N8" s="51"/>
      <c r="O8" s="51"/>
      <c r="P8" s="48"/>
    </row>
    <row r="9" spans="1:17" ht="37.5" customHeight="1" thickBot="1" x14ac:dyDescent="0.3">
      <c r="A9" s="27">
        <v>12</v>
      </c>
      <c r="B9" s="43" t="s">
        <v>48</v>
      </c>
      <c r="C9" s="31"/>
      <c r="D9" s="25" t="s">
        <v>30</v>
      </c>
      <c r="E9" s="12" t="s">
        <v>30</v>
      </c>
      <c r="F9" s="14">
        <v>0</v>
      </c>
      <c r="G9" s="14">
        <v>0</v>
      </c>
      <c r="H9" s="30">
        <f t="shared" ref="H9" si="0">G9+F9</f>
        <v>0</v>
      </c>
      <c r="I9" s="14">
        <v>0</v>
      </c>
      <c r="J9" s="14">
        <v>0</v>
      </c>
      <c r="K9" s="30">
        <f t="shared" ref="K9" si="1">+I9+J9</f>
        <v>0</v>
      </c>
      <c r="L9" s="37">
        <f t="shared" ref="L9" si="2">H9+K9</f>
        <v>0</v>
      </c>
      <c r="M9" s="13" t="s">
        <v>30</v>
      </c>
      <c r="N9" s="12" t="s">
        <v>30</v>
      </c>
      <c r="O9" s="12" t="s">
        <v>30</v>
      </c>
      <c r="P9" s="14">
        <v>0</v>
      </c>
    </row>
    <row r="10" spans="1:17" ht="37.5" customHeight="1" thickBot="1" x14ac:dyDescent="0.3">
      <c r="A10" s="27">
        <v>11</v>
      </c>
      <c r="B10" s="43" t="s">
        <v>47</v>
      </c>
      <c r="C10" s="31"/>
      <c r="D10" s="25" t="s">
        <v>30</v>
      </c>
      <c r="E10" s="12" t="s">
        <v>30</v>
      </c>
      <c r="F10" s="14">
        <v>0</v>
      </c>
      <c r="G10" s="14">
        <v>0</v>
      </c>
      <c r="H10" s="30">
        <f t="shared" ref="H10" si="3">G10+F10</f>
        <v>0</v>
      </c>
      <c r="I10" s="14">
        <v>0</v>
      </c>
      <c r="J10" s="14">
        <v>0</v>
      </c>
      <c r="K10" s="30">
        <f t="shared" ref="K10" si="4">+I10+J10</f>
        <v>0</v>
      </c>
      <c r="L10" s="37">
        <f t="shared" ref="L10" si="5">H10+K10</f>
        <v>0</v>
      </c>
      <c r="M10" s="13" t="s">
        <v>30</v>
      </c>
      <c r="N10" s="12" t="s">
        <v>30</v>
      </c>
      <c r="O10" s="12" t="s">
        <v>30</v>
      </c>
      <c r="P10" s="14">
        <v>0</v>
      </c>
    </row>
    <row r="11" spans="1:17" ht="37.5" customHeight="1" thickBot="1" x14ac:dyDescent="0.3">
      <c r="A11" s="27">
        <v>10</v>
      </c>
      <c r="B11" s="42" t="s">
        <v>46</v>
      </c>
      <c r="C11" s="31"/>
      <c r="D11" s="25" t="s">
        <v>30</v>
      </c>
      <c r="E11" s="12" t="s">
        <v>30</v>
      </c>
      <c r="F11" s="14">
        <v>0</v>
      </c>
      <c r="G11" s="14">
        <v>0</v>
      </c>
      <c r="H11" s="30">
        <f t="shared" ref="H11" si="6">G11+F11</f>
        <v>0</v>
      </c>
      <c r="I11" s="14">
        <v>0</v>
      </c>
      <c r="J11" s="14">
        <v>0</v>
      </c>
      <c r="K11" s="30">
        <f t="shared" ref="K11" si="7">+I11+J11</f>
        <v>0</v>
      </c>
      <c r="L11" s="37">
        <f t="shared" ref="L11" si="8">H11+K11</f>
        <v>0</v>
      </c>
      <c r="M11" s="13" t="s">
        <v>30</v>
      </c>
      <c r="N11" s="12" t="s">
        <v>30</v>
      </c>
      <c r="O11" s="12" t="s">
        <v>30</v>
      </c>
      <c r="P11" s="14">
        <v>0</v>
      </c>
    </row>
    <row r="12" spans="1:17" ht="37.5" customHeight="1" thickBot="1" x14ac:dyDescent="0.3">
      <c r="A12" s="27">
        <v>9</v>
      </c>
      <c r="B12" s="31" t="s">
        <v>45</v>
      </c>
      <c r="C12" s="31"/>
      <c r="D12" s="25" t="s">
        <v>30</v>
      </c>
      <c r="E12" s="12" t="s">
        <v>30</v>
      </c>
      <c r="F12" s="14">
        <v>0</v>
      </c>
      <c r="G12" s="14">
        <v>0</v>
      </c>
      <c r="H12" s="30">
        <f t="shared" ref="H12" si="9">G12+F12</f>
        <v>0</v>
      </c>
      <c r="I12" s="14">
        <v>0</v>
      </c>
      <c r="J12" s="14">
        <v>0</v>
      </c>
      <c r="K12" s="30">
        <f t="shared" ref="K12" si="10">+I12+J12</f>
        <v>0</v>
      </c>
      <c r="L12" s="37">
        <f t="shared" ref="L12" si="11">H12+K12</f>
        <v>0</v>
      </c>
      <c r="M12" s="13" t="s">
        <v>30</v>
      </c>
      <c r="N12" s="12" t="s">
        <v>30</v>
      </c>
      <c r="O12" s="12" t="s">
        <v>30</v>
      </c>
      <c r="P12" s="14">
        <v>0</v>
      </c>
    </row>
    <row r="13" spans="1:17" ht="63" customHeight="1" thickBot="1" x14ac:dyDescent="0.3">
      <c r="A13" s="27">
        <v>8</v>
      </c>
      <c r="B13" s="31" t="s">
        <v>36</v>
      </c>
      <c r="C13" s="31" t="s">
        <v>39</v>
      </c>
      <c r="D13" s="25" t="s">
        <v>37</v>
      </c>
      <c r="E13" s="12" t="s">
        <v>41</v>
      </c>
      <c r="F13" s="14">
        <v>2</v>
      </c>
      <c r="G13" s="14">
        <v>1</v>
      </c>
      <c r="H13" s="30">
        <f t="shared" ref="H13" si="12">G13+F13</f>
        <v>3</v>
      </c>
      <c r="I13" s="14">
        <v>0</v>
      </c>
      <c r="J13" s="14">
        <v>0</v>
      </c>
      <c r="K13" s="30">
        <f t="shared" ref="K13" si="13">+I13+J13</f>
        <v>0</v>
      </c>
      <c r="L13" s="37">
        <f t="shared" ref="L13" si="14">H13+K13</f>
        <v>3</v>
      </c>
      <c r="M13" s="15" t="s">
        <v>42</v>
      </c>
      <c r="N13" s="41" t="s">
        <v>43</v>
      </c>
      <c r="O13" s="12" t="s">
        <v>44</v>
      </c>
      <c r="P13" s="14">
        <v>4</v>
      </c>
    </row>
    <row r="14" spans="1:17" ht="37.5" customHeight="1" thickBot="1" x14ac:dyDescent="0.3">
      <c r="A14" s="27">
        <v>7</v>
      </c>
      <c r="B14" s="31" t="s">
        <v>35</v>
      </c>
      <c r="C14" s="31"/>
      <c r="D14" s="25" t="s">
        <v>30</v>
      </c>
      <c r="E14" s="12" t="s">
        <v>30</v>
      </c>
      <c r="F14" s="14">
        <v>0</v>
      </c>
      <c r="G14" s="14">
        <v>0</v>
      </c>
      <c r="H14" s="30">
        <f t="shared" ref="H14" si="15">G14+F14</f>
        <v>0</v>
      </c>
      <c r="I14" s="14">
        <v>0</v>
      </c>
      <c r="J14" s="14">
        <v>0</v>
      </c>
      <c r="K14" s="30">
        <f t="shared" ref="K14" si="16">+I14+J14</f>
        <v>0</v>
      </c>
      <c r="L14" s="37">
        <f t="shared" ref="L14" si="17">H14+K14</f>
        <v>0</v>
      </c>
      <c r="M14" s="13" t="s">
        <v>30</v>
      </c>
      <c r="N14" s="12" t="s">
        <v>30</v>
      </c>
      <c r="O14" s="12" t="s">
        <v>30</v>
      </c>
      <c r="P14" s="14">
        <v>0</v>
      </c>
    </row>
    <row r="15" spans="1:17" ht="37.5" customHeight="1" thickBot="1" x14ac:dyDescent="0.3">
      <c r="A15" s="27">
        <v>6</v>
      </c>
      <c r="B15" s="29" t="s">
        <v>34</v>
      </c>
      <c r="C15" s="29"/>
      <c r="D15" s="25" t="s">
        <v>30</v>
      </c>
      <c r="E15" s="12" t="s">
        <v>30</v>
      </c>
      <c r="F15" s="14">
        <v>0</v>
      </c>
      <c r="G15" s="14">
        <v>0</v>
      </c>
      <c r="H15" s="30">
        <f t="shared" ref="H15" si="18">G15+F15</f>
        <v>0</v>
      </c>
      <c r="I15" s="14">
        <v>0</v>
      </c>
      <c r="J15" s="14">
        <v>0</v>
      </c>
      <c r="K15" s="30">
        <f t="shared" ref="K15" si="19">+I15+J15</f>
        <v>0</v>
      </c>
      <c r="L15" s="37">
        <f t="shared" ref="L15" si="20">H15+K15</f>
        <v>0</v>
      </c>
      <c r="M15" s="13" t="s">
        <v>30</v>
      </c>
      <c r="N15" s="12" t="s">
        <v>30</v>
      </c>
      <c r="O15" s="12" t="s">
        <v>30</v>
      </c>
      <c r="P15" s="14">
        <v>0</v>
      </c>
      <c r="Q15" t="s">
        <v>5</v>
      </c>
    </row>
    <row r="16" spans="1:17" s="2" customFormat="1" ht="39" customHeight="1" thickBot="1" x14ac:dyDescent="0.3">
      <c r="A16" s="27">
        <v>5</v>
      </c>
      <c r="B16" s="31" t="s">
        <v>33</v>
      </c>
      <c r="C16" s="31"/>
      <c r="D16" s="25" t="s">
        <v>30</v>
      </c>
      <c r="E16" s="12" t="s">
        <v>30</v>
      </c>
      <c r="F16" s="14">
        <v>0</v>
      </c>
      <c r="G16" s="14">
        <v>0</v>
      </c>
      <c r="H16" s="30">
        <f t="shared" ref="H16" si="21">G16+F16</f>
        <v>0</v>
      </c>
      <c r="I16" s="14">
        <v>0</v>
      </c>
      <c r="J16" s="14">
        <v>0</v>
      </c>
      <c r="K16" s="30">
        <f t="shared" ref="K16" si="22">+I16+J16</f>
        <v>0</v>
      </c>
      <c r="L16" s="37">
        <f t="shared" ref="L16" si="23">H16+K16</f>
        <v>0</v>
      </c>
      <c r="M16" s="13" t="s">
        <v>30</v>
      </c>
      <c r="N16" s="12" t="s">
        <v>30</v>
      </c>
      <c r="O16" s="12" t="s">
        <v>30</v>
      </c>
      <c r="P16" s="14">
        <v>0</v>
      </c>
    </row>
    <row r="17" spans="1:16" s="2" customFormat="1" ht="35.25" customHeight="1" thickBot="1" x14ac:dyDescent="0.3">
      <c r="A17" s="27">
        <v>4</v>
      </c>
      <c r="B17" s="31" t="s">
        <v>32</v>
      </c>
      <c r="C17" s="31"/>
      <c r="D17" s="25" t="s">
        <v>30</v>
      </c>
      <c r="E17" s="12" t="s">
        <v>30</v>
      </c>
      <c r="F17" s="14">
        <v>0</v>
      </c>
      <c r="G17" s="14">
        <v>0</v>
      </c>
      <c r="H17" s="30">
        <f t="shared" ref="H17" si="24">G17+F17</f>
        <v>0</v>
      </c>
      <c r="I17" s="14">
        <v>0</v>
      </c>
      <c r="J17" s="14">
        <v>0</v>
      </c>
      <c r="K17" s="30">
        <f t="shared" ref="K17" si="25">+I17+J17</f>
        <v>0</v>
      </c>
      <c r="L17" s="37">
        <f t="shared" ref="L17" si="26">H17+K17</f>
        <v>0</v>
      </c>
      <c r="M17" s="13" t="s">
        <v>30</v>
      </c>
      <c r="N17" s="12" t="s">
        <v>30</v>
      </c>
      <c r="O17" s="12" t="s">
        <v>30</v>
      </c>
      <c r="P17" s="14">
        <v>0</v>
      </c>
    </row>
    <row r="18" spans="1:16" s="2" customFormat="1" ht="36.75" customHeight="1" thickBot="1" x14ac:dyDescent="0.3">
      <c r="A18" s="27">
        <v>3</v>
      </c>
      <c r="B18" s="31" t="s">
        <v>31</v>
      </c>
      <c r="C18" s="31"/>
      <c r="D18" s="25" t="s">
        <v>30</v>
      </c>
      <c r="E18" s="12" t="s">
        <v>30</v>
      </c>
      <c r="F18" s="14">
        <v>0</v>
      </c>
      <c r="G18" s="14">
        <v>0</v>
      </c>
      <c r="H18" s="30">
        <f t="shared" ref="H18" si="27">G18+F18</f>
        <v>0</v>
      </c>
      <c r="I18" s="14">
        <v>0</v>
      </c>
      <c r="J18" s="14">
        <v>0</v>
      </c>
      <c r="K18" s="30">
        <f t="shared" ref="K18" si="28">+I18+J18</f>
        <v>0</v>
      </c>
      <c r="L18" s="37">
        <f t="shared" ref="L18" si="29">H18+K18</f>
        <v>0</v>
      </c>
      <c r="M18" s="13" t="s">
        <v>30</v>
      </c>
      <c r="N18" s="12" t="s">
        <v>30</v>
      </c>
      <c r="O18" s="12" t="s">
        <v>30</v>
      </c>
      <c r="P18" s="14">
        <v>0</v>
      </c>
    </row>
    <row r="19" spans="1:16" s="2" customFormat="1" ht="36.75" customHeight="1" thickBot="1" x14ac:dyDescent="0.3">
      <c r="A19" s="27">
        <v>2</v>
      </c>
      <c r="B19" s="31" t="s">
        <v>29</v>
      </c>
      <c r="C19" s="31"/>
      <c r="D19" s="25" t="s">
        <v>30</v>
      </c>
      <c r="E19" s="12" t="s">
        <v>30</v>
      </c>
      <c r="F19" s="14">
        <v>0</v>
      </c>
      <c r="G19" s="14">
        <v>0</v>
      </c>
      <c r="H19" s="30">
        <f t="shared" ref="H19:H20" si="30">G19+F19</f>
        <v>0</v>
      </c>
      <c r="I19" s="14">
        <v>0</v>
      </c>
      <c r="J19" s="14">
        <v>0</v>
      </c>
      <c r="K19" s="30">
        <f t="shared" ref="K19" si="31">+I19+J19</f>
        <v>0</v>
      </c>
      <c r="L19" s="37">
        <f t="shared" ref="L19" si="32">H19+K19</f>
        <v>0</v>
      </c>
      <c r="M19" s="13" t="s">
        <v>30</v>
      </c>
      <c r="N19" s="12" t="s">
        <v>30</v>
      </c>
      <c r="O19" s="12" t="s">
        <v>30</v>
      </c>
      <c r="P19" s="14">
        <v>0</v>
      </c>
    </row>
    <row r="20" spans="1:16" s="2" customFormat="1" ht="62.25" customHeight="1" thickBot="1" x14ac:dyDescent="0.3">
      <c r="A20" s="27">
        <v>1</v>
      </c>
      <c r="B20" s="27" t="s">
        <v>40</v>
      </c>
      <c r="C20" s="40" t="s">
        <v>28</v>
      </c>
      <c r="D20" s="12" t="s">
        <v>23</v>
      </c>
      <c r="E20" s="12" t="s">
        <v>24</v>
      </c>
      <c r="F20" s="14">
        <v>5</v>
      </c>
      <c r="G20" s="14">
        <v>3</v>
      </c>
      <c r="H20" s="30">
        <f t="shared" si="30"/>
        <v>8</v>
      </c>
      <c r="I20" s="14">
        <v>24</v>
      </c>
      <c r="J20" s="14">
        <v>1</v>
      </c>
      <c r="K20" s="30">
        <f>+I20+J20</f>
        <v>25</v>
      </c>
      <c r="L20" s="37">
        <f>H20+K20</f>
        <v>33</v>
      </c>
      <c r="M20" s="12" t="s">
        <v>25</v>
      </c>
      <c r="N20" s="41" t="s">
        <v>26</v>
      </c>
      <c r="O20" s="12" t="s">
        <v>27</v>
      </c>
      <c r="P20" s="14">
        <v>8</v>
      </c>
    </row>
    <row r="21" spans="1:16" ht="24" customHeight="1" thickBot="1" x14ac:dyDescent="0.3">
      <c r="A21" s="39"/>
      <c r="B21" s="39"/>
      <c r="C21" s="66" t="s">
        <v>14</v>
      </c>
      <c r="D21" s="66"/>
      <c r="E21" s="66"/>
      <c r="F21" s="38">
        <f t="shared" ref="F21:L21" si="33">SUM(F13:F20)</f>
        <v>7</v>
      </c>
      <c r="G21" s="38">
        <f t="shared" si="33"/>
        <v>4</v>
      </c>
      <c r="H21" s="38">
        <f t="shared" si="33"/>
        <v>11</v>
      </c>
      <c r="I21" s="38">
        <f t="shared" si="33"/>
        <v>24</v>
      </c>
      <c r="J21" s="38">
        <f t="shared" si="33"/>
        <v>1</v>
      </c>
      <c r="K21" s="38">
        <f t="shared" si="33"/>
        <v>25</v>
      </c>
      <c r="L21" s="38">
        <f t="shared" si="33"/>
        <v>36</v>
      </c>
      <c r="M21" s="38" t="s">
        <v>5</v>
      </c>
      <c r="N21" s="38" t="s">
        <v>5</v>
      </c>
      <c r="O21" s="38" t="s">
        <v>5</v>
      </c>
      <c r="P21" s="38">
        <f>SUM(P13:P20)</f>
        <v>12</v>
      </c>
    </row>
    <row r="22" spans="1:16" x14ac:dyDescent="0.25">
      <c r="A22" s="1"/>
      <c r="B22" s="1"/>
      <c r="C22" s="23">
        <f>+P21</f>
        <v>12</v>
      </c>
      <c r="D22" s="32" t="s">
        <v>22</v>
      </c>
      <c r="E22" s="28"/>
      <c r="F22" s="1"/>
      <c r="G22" s="1"/>
      <c r="H22" s="22"/>
      <c r="I22" s="1"/>
      <c r="J22" s="5"/>
      <c r="K22" s="22"/>
      <c r="L22" s="21">
        <f>+L21</f>
        <v>36</v>
      </c>
      <c r="M22" s="1" t="s">
        <v>21</v>
      </c>
      <c r="N22" s="10"/>
      <c r="O22" s="28"/>
      <c r="P22" s="9"/>
    </row>
  </sheetData>
  <mergeCells count="20">
    <mergeCell ref="D6:D8"/>
    <mergeCell ref="C21:E21"/>
    <mergeCell ref="B6:B8"/>
    <mergeCell ref="D4:L4"/>
    <mergeCell ref="A1:P1"/>
    <mergeCell ref="C2:P2"/>
    <mergeCell ref="A3:P3"/>
    <mergeCell ref="P6:P8"/>
    <mergeCell ref="N6:N8"/>
    <mergeCell ref="O6:O8"/>
    <mergeCell ref="K7:K8"/>
    <mergeCell ref="L7:L8"/>
    <mergeCell ref="H7:H8"/>
    <mergeCell ref="M6:M8"/>
    <mergeCell ref="F6:L6"/>
    <mergeCell ref="F7:G7"/>
    <mergeCell ref="I7:J7"/>
    <mergeCell ref="A6:A8"/>
    <mergeCell ref="C6:C8"/>
    <mergeCell ref="E6:E8"/>
  </mergeCells>
  <phoneticPr fontId="21" type="noConversion"/>
  <pageMargins left="0.25" right="0.25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ESTADISTICAS</vt:lpstr>
      <vt:lpstr>ESTADISTICAS!Área_de_impresión</vt:lpstr>
      <vt:lpstr>ESTADISTICAS!Títulos_a_imprimir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Farconeris Peralta</dc:creator>
  <cp:lastModifiedBy>Luis Peña</cp:lastModifiedBy>
  <cp:lastPrinted>2021-12-15T14:09:34Z</cp:lastPrinted>
  <dcterms:created xsi:type="dcterms:W3CDTF">2017-05-08T11:56:34Z</dcterms:created>
  <dcterms:modified xsi:type="dcterms:W3CDTF">2022-02-22T14:52:21Z</dcterms:modified>
</cp:coreProperties>
</file>