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Peña\Desktop\Transparencia 2023\Marzo\"/>
    </mc:Choice>
  </mc:AlternateContent>
  <xr:revisionPtr revIDLastSave="0" documentId="13_ncr:1_{132F8008-5DEE-4DDB-9697-20B3213053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" sheetId="1" r:id="rId1"/>
  </sheets>
  <definedNames>
    <definedName name="_xlnm.Print_Area" localSheetId="0">ESTADISTICAS!$A$1:$J$35</definedName>
    <definedName name="_xlnm.Print_Titles" localSheetId="0">ESTADISTICAS!$4:$8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 l="1"/>
  <c r="G13" i="1"/>
  <c r="G14" i="1"/>
  <c r="G15" i="1"/>
  <c r="G16" i="1"/>
  <c r="G18" i="1" l="1"/>
  <c r="G19" i="1"/>
  <c r="G20" i="1"/>
  <c r="G22" i="1" l="1"/>
  <c r="G23" i="1"/>
  <c r="G24" i="1"/>
  <c r="G25" i="1"/>
  <c r="G26" i="1"/>
  <c r="F28" i="1" l="1"/>
  <c r="E28" i="1"/>
  <c r="J28" i="1"/>
  <c r="G27" i="1"/>
  <c r="G21" i="1"/>
  <c r="G17" i="1"/>
  <c r="G28" i="1" l="1"/>
  <c r="C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tc={9DD5273E-8D9E-4946-BEDB-58E259759A8F}</author>
    <author>tc={97E3045D-3E28-4858-9E4A-AF157D7B6579}</author>
  </authors>
  <commentList>
    <comment ref="C17" authorId="0" shapeId="0" xr:uid="{9DD5273E-8D9E-4946-BEDB-58E259759A8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22" authorId="1" shapeId="0" xr:uid="{97E3045D-3E28-4858-9E4A-AF157D7B657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
Respuesta:
    Ese detalle podría darse en el informe consolidado.  Este es más bien un cuadro resumen.</t>
      </text>
    </comment>
  </commentList>
</comments>
</file>

<file path=xl/sharedStrings.xml><?xml version="1.0" encoding="utf-8"?>
<sst xmlns="http://schemas.openxmlformats.org/spreadsheetml/2006/main" count="122" uniqueCount="76">
  <si>
    <t>TECNICOS</t>
  </si>
  <si>
    <t>FECHA</t>
  </si>
  <si>
    <t>LUGAR</t>
  </si>
  <si>
    <t>DIRECCIÓN EJECUTIVA</t>
  </si>
  <si>
    <t xml:space="preserve"> </t>
  </si>
  <si>
    <t>BENEFICIARIOS</t>
  </si>
  <si>
    <t>No.</t>
  </si>
  <si>
    <t>Masculino</t>
  </si>
  <si>
    <t>Femenino</t>
  </si>
  <si>
    <t>TOTAL TECNICOS</t>
  </si>
  <si>
    <t>AREA TEMÁTICA</t>
  </si>
  <si>
    <t>CANT. HORAS</t>
  </si>
  <si>
    <t>TOTAL GENERAL</t>
  </si>
  <si>
    <t>FEBRERO</t>
  </si>
  <si>
    <t>MARZO</t>
  </si>
  <si>
    <t>MES</t>
  </si>
  <si>
    <t>ENERO</t>
  </si>
  <si>
    <t>DEPARTAMENTO</t>
  </si>
  <si>
    <t>Preparado por:</t>
  </si>
  <si>
    <t>Aprobado por:</t>
  </si>
  <si>
    <t>Dra. Ana Maria Barcelo Larocca</t>
  </si>
  <si>
    <t>Directora Ejecutiva</t>
  </si>
  <si>
    <t>Carlos Ml. Sanquintin Beras</t>
  </si>
  <si>
    <t>Enc. Div. De Planificacion y Desarrollo</t>
  </si>
  <si>
    <t>TRIMESTRE ENERO-MARZO 2023</t>
  </si>
  <si>
    <t xml:space="preserve">Visita de seguimiento a parcela demostrativa de yuca </t>
  </si>
  <si>
    <t>Pobreza Rural</t>
  </si>
  <si>
    <t xml:space="preserve"> Enero 17</t>
  </si>
  <si>
    <t>Dajabón</t>
  </si>
  <si>
    <t xml:space="preserve">Visita de seguimiento a la parcela demostrativa de pasto </t>
  </si>
  <si>
    <t xml:space="preserve">  Enero 24</t>
  </si>
  <si>
    <t>Neyba, (BATEY )</t>
  </si>
  <si>
    <t xml:space="preserve">  Enero 25</t>
  </si>
  <si>
    <t>Duverge( MELLA)</t>
  </si>
  <si>
    <t xml:space="preserve">  Enero 26</t>
  </si>
  <si>
    <t xml:space="preserve">Visita de seguimiento a parcela demostrativa de mango </t>
  </si>
  <si>
    <t>Neyba(EL TANQUE )</t>
  </si>
  <si>
    <t>Neyba( EL MANGUITO)</t>
  </si>
  <si>
    <t xml:space="preserve">Visitas de seguimiento a parcelas demostrativas de plátano </t>
  </si>
  <si>
    <t>Agricultura Competitiva</t>
  </si>
  <si>
    <t>Enero 26 y 27</t>
  </si>
  <si>
    <t>Tamayo y Galván, Provincia Bahoruco</t>
  </si>
  <si>
    <t xml:space="preserve"> Febrero 17</t>
  </si>
  <si>
    <t xml:space="preserve"> Febrero 22</t>
  </si>
  <si>
    <t xml:space="preserve"> Febrero 23</t>
  </si>
  <si>
    <t>Neyba</t>
  </si>
  <si>
    <t>Batey 4, Neyba</t>
  </si>
  <si>
    <t>Mella, Duvergé</t>
  </si>
  <si>
    <t>Acceso a Ciencias Modernas</t>
  </si>
  <si>
    <t>Visita de seguimiento a parcela demostrativa de  banano</t>
  </si>
  <si>
    <t xml:space="preserve"> Febrero 8 y 9</t>
  </si>
  <si>
    <t>Mao, Valverde</t>
  </si>
  <si>
    <t>Seguimiento en parcelas de platano en Tamayo y Galvan, provincia  Neyba</t>
  </si>
  <si>
    <t xml:space="preserve"> Marzo13,14</t>
  </si>
  <si>
    <t>Seguimiento en parcelas de platano en Tamayo y Galvan, provincia  Neyba. Acompanamiento del tecnico. Aplicación de fertilizantes</t>
  </si>
  <si>
    <t>Marzo 30 y31</t>
  </si>
  <si>
    <t>Seguimiento y fertilizacion a parcela de validacion de Banano</t>
  </si>
  <si>
    <t>29-30-31</t>
  </si>
  <si>
    <t>Visita para selección de parcela demostrativa de aguacate en Paraiso, Provincia Barahona</t>
  </si>
  <si>
    <t>Barahona(Paraiso)</t>
  </si>
  <si>
    <t>Visita para selección de parcela demostrativa de mango en Pedernales, Provincia Pedernales</t>
  </si>
  <si>
    <t>Pedernales</t>
  </si>
  <si>
    <t>Visita de seguimiento a la parcela demostrativa de pasto en Batey 4, Neyba</t>
  </si>
  <si>
    <t>Visita de seguimiento a las parcelas demostrativas de Yuca en Mella</t>
  </si>
  <si>
    <t>Independencia(MELLA)</t>
  </si>
  <si>
    <t>Visita para selección de parcela demostrativa de yuca en Dajabón</t>
  </si>
  <si>
    <t>Dajabòn</t>
  </si>
  <si>
    <t xml:space="preserve"> marzo 29-30</t>
  </si>
  <si>
    <t xml:space="preserve"> marzo 24-25</t>
  </si>
  <si>
    <t xml:space="preserve"> marzo 16</t>
  </si>
  <si>
    <t xml:space="preserve"> marzo del 9/03 al 10/03</t>
  </si>
  <si>
    <t xml:space="preserve"> marzo 15</t>
  </si>
  <si>
    <r>
      <t xml:space="preserve">horas de </t>
    </r>
    <r>
      <rPr>
        <sz val="9"/>
        <color theme="1"/>
        <rFont val="Cambria"/>
        <family val="1"/>
        <scheme val="major"/>
      </rPr>
      <t>ACTIVIDADES DE</t>
    </r>
    <r>
      <rPr>
        <sz val="11"/>
        <color theme="1"/>
        <rFont val="Cambria"/>
        <family val="1"/>
        <scheme val="major"/>
      </rPr>
      <t xml:space="preserve">  transferencia</t>
    </r>
  </si>
  <si>
    <t>Consejo Nacional de Investigaciones Agropecuarias y Forestales</t>
  </si>
  <si>
    <t>DIVISIÓN DE PLANIFICACIÓN  Y  DESARROLLO</t>
  </si>
  <si>
    <t xml:space="preserve">ESTADÍSTICAS DE  ACTIVIDADES DE TRANSFERENCIAS TECNOLOGICAS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</si>
</sst>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name val="Cambria"/>
      <family val="1"/>
    </font>
    <font>
      <sz val="9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6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1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61911</xdr:colOff>
      <xdr:row>0</xdr:row>
      <xdr:rowOff>114300</xdr:rowOff>
    </xdr:from>
    <xdr:to>
      <xdr:col>2</xdr:col>
      <xdr:colOff>628649</xdr:colOff>
      <xdr:row>4</xdr:row>
      <xdr:rowOff>9525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1" y="114300"/>
          <a:ext cx="1833563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érez Mestre" id="{98F047DC-22E8-4F2A-B207-7A78B36CE780}" userId="S::cperezmestre@coniaf.onmicrosoft.com::1b07468c-4b27-4bc3-9dc6-5c480d60a158" providerId="AD"/>
  <person displayName="Carlos Sanquintin" id="{C3C4A4A4-23FA-48CE-9445-0C7620E09D1C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7" dT="2022-12-27T13:28:24.76" personId="{C3C4A4A4-23FA-48CE-9445-0C7620E09D1C}" id="{9DD5273E-8D9E-4946-BEDB-58E259759A8F}">
    <text>Debes dar el detalle, si fue una visita de seguimiento y si el técnico le compaño, sus recomendaciones de seguimiento, de acuerdo a la justificación de la solicitud del viatico y pago a facilitador.</text>
  </threadedComment>
  <threadedComment ref="C22" dT="2022-12-27T13:28:24.76" personId="{C3C4A4A4-23FA-48CE-9445-0C7620E09D1C}" id="{97E3045D-3E28-4858-9E4A-AF157D7B6579}">
    <text>Debes dar el detalle, si fue una visita de seguimiento y si el técnico le compaño, sus recomendaciones de seguimiento, de acuerdo a la justificación de la solicitud del viatico y pago a facilitador.</text>
  </threadedComment>
  <threadedComment ref="C22" dT="2023-02-07T14:25:47.53" personId="{98F047DC-22E8-4F2A-B207-7A78B36CE780}" id="{E666F03B-383F-4D1B-81B2-B3EF0052D895}" parentId="{97E3045D-3E28-4858-9E4A-AF157D7B6579}">
    <text>Ese detalle podría darse en el informe consolidado.  Este es más bien un cuadro resumen.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tabSelected="1" zoomScaleNormal="100" zoomScaleSheetLayoutView="55" workbookViewId="0">
      <selection activeCell="M5" sqref="M5"/>
    </sheetView>
  </sheetViews>
  <sheetFormatPr baseColWidth="10" defaultRowHeight="15" x14ac:dyDescent="0.25"/>
  <cols>
    <col min="1" max="1" width="4.5703125" customWidth="1"/>
    <col min="2" max="2" width="14.42578125" customWidth="1"/>
    <col min="3" max="3" width="29.85546875" customWidth="1"/>
    <col min="4" max="4" width="20.42578125" style="10" customWidth="1"/>
    <col min="5" max="5" width="10.140625" customWidth="1"/>
    <col min="6" max="6" width="9.5703125" style="3" customWidth="1"/>
    <col min="7" max="7" width="11.140625" customWidth="1"/>
    <col min="8" max="8" width="15" style="6" customWidth="1"/>
    <col min="9" max="9" width="22.28515625" style="5" customWidth="1"/>
    <col min="10" max="10" width="9.28515625" style="7" customWidth="1"/>
    <col min="11" max="11" width="8.42578125" customWidth="1"/>
    <col min="12" max="12" width="0.85546875" customWidth="1"/>
  </cols>
  <sheetData>
    <row r="1" spans="1:12" ht="18.75" customHeight="1" x14ac:dyDescent="0.3">
      <c r="A1" s="39" t="s">
        <v>73</v>
      </c>
      <c r="B1" s="39"/>
      <c r="C1" s="39"/>
      <c r="D1" s="39"/>
      <c r="E1" s="39"/>
      <c r="F1" s="39"/>
      <c r="G1" s="39"/>
      <c r="H1" s="39"/>
      <c r="I1" s="39"/>
      <c r="J1" s="39"/>
    </row>
    <row r="2" spans="1:12" ht="18.75" customHeight="1" x14ac:dyDescent="0.25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</row>
    <row r="3" spans="1:12" ht="22.5" customHeight="1" x14ac:dyDescent="0.25">
      <c r="A3" s="40" t="s">
        <v>74</v>
      </c>
      <c r="B3" s="40"/>
      <c r="C3" s="40"/>
      <c r="D3" s="40"/>
      <c r="E3" s="40"/>
      <c r="F3" s="40"/>
      <c r="G3" s="40"/>
      <c r="H3" s="40"/>
      <c r="I3" s="40"/>
      <c r="J3" s="40"/>
    </row>
    <row r="4" spans="1:12" ht="23.25" customHeight="1" x14ac:dyDescent="0.25">
      <c r="A4" s="37" t="s">
        <v>75</v>
      </c>
      <c r="B4" s="37"/>
      <c r="C4" s="37"/>
      <c r="D4" s="37"/>
      <c r="E4" s="37"/>
      <c r="F4" s="37"/>
      <c r="G4" s="37"/>
      <c r="H4" s="37"/>
      <c r="I4" s="37"/>
      <c r="J4" s="37"/>
      <c r="K4" s="34"/>
      <c r="L4" s="34"/>
    </row>
    <row r="5" spans="1:12" ht="17.25" customHeight="1" thickBot="1" x14ac:dyDescent="0.3">
      <c r="A5" s="38" t="s">
        <v>24</v>
      </c>
      <c r="B5" s="38"/>
      <c r="C5" s="38"/>
      <c r="D5" s="38"/>
      <c r="E5" s="38"/>
      <c r="F5" s="38"/>
      <c r="G5" s="38"/>
      <c r="H5" s="38"/>
      <c r="I5" s="38"/>
      <c r="J5" s="38"/>
    </row>
    <row r="6" spans="1:12" ht="30.75" customHeight="1" thickBot="1" x14ac:dyDescent="0.3">
      <c r="A6" s="50" t="s">
        <v>6</v>
      </c>
      <c r="B6" s="56" t="s">
        <v>15</v>
      </c>
      <c r="C6" s="53" t="s">
        <v>10</v>
      </c>
      <c r="D6" s="59" t="s">
        <v>17</v>
      </c>
      <c r="E6" s="47" t="s">
        <v>5</v>
      </c>
      <c r="F6" s="47"/>
      <c r="G6" s="47"/>
      <c r="H6" s="44" t="s">
        <v>1</v>
      </c>
      <c r="I6" s="44" t="s">
        <v>2</v>
      </c>
      <c r="J6" s="41" t="s">
        <v>11</v>
      </c>
    </row>
    <row r="7" spans="1:12" ht="30" customHeight="1" thickBot="1" x14ac:dyDescent="0.3">
      <c r="A7" s="51"/>
      <c r="B7" s="57"/>
      <c r="C7" s="54"/>
      <c r="D7" s="60"/>
      <c r="E7" s="48" t="s">
        <v>0</v>
      </c>
      <c r="F7" s="49"/>
      <c r="G7" s="45" t="s">
        <v>9</v>
      </c>
      <c r="H7" s="45"/>
      <c r="I7" s="45"/>
      <c r="J7" s="42"/>
      <c r="K7" t="s">
        <v>4</v>
      </c>
    </row>
    <row r="8" spans="1:12" ht="17.25" customHeight="1" thickBot="1" x14ac:dyDescent="0.3">
      <c r="A8" s="52"/>
      <c r="B8" s="58"/>
      <c r="C8" s="55"/>
      <c r="D8" s="61"/>
      <c r="E8" s="19" t="s">
        <v>7</v>
      </c>
      <c r="F8" s="20" t="s">
        <v>8</v>
      </c>
      <c r="G8" s="45"/>
      <c r="H8" s="46"/>
      <c r="I8" s="46"/>
      <c r="J8" s="43"/>
    </row>
    <row r="9" spans="1:12" s="2" customFormat="1" ht="30.75" thickBot="1" x14ac:dyDescent="0.3">
      <c r="A9" s="18">
        <v>19</v>
      </c>
      <c r="B9" s="18" t="s">
        <v>14</v>
      </c>
      <c r="C9" s="35" t="s">
        <v>65</v>
      </c>
      <c r="D9" s="25" t="s">
        <v>26</v>
      </c>
      <c r="E9" s="12">
        <v>0</v>
      </c>
      <c r="F9" s="12">
        <v>0</v>
      </c>
      <c r="G9" s="17">
        <f t="shared" ref="G9:G27" si="0">+E9+F9</f>
        <v>0</v>
      </c>
      <c r="H9" s="11" t="s">
        <v>67</v>
      </c>
      <c r="I9" s="11" t="s">
        <v>66</v>
      </c>
      <c r="J9" s="12">
        <v>16</v>
      </c>
    </row>
    <row r="10" spans="1:12" s="2" customFormat="1" ht="45.75" thickBot="1" x14ac:dyDescent="0.3">
      <c r="A10" s="18">
        <v>18</v>
      </c>
      <c r="B10" s="18" t="s">
        <v>14</v>
      </c>
      <c r="C10" s="35" t="s">
        <v>58</v>
      </c>
      <c r="D10" s="25" t="s">
        <v>26</v>
      </c>
      <c r="E10" s="12">
        <v>0</v>
      </c>
      <c r="F10" s="12">
        <v>0</v>
      </c>
      <c r="G10" s="17">
        <f t="shared" si="0"/>
        <v>0</v>
      </c>
      <c r="H10" s="29" t="s">
        <v>68</v>
      </c>
      <c r="I10" s="11" t="s">
        <v>59</v>
      </c>
      <c r="J10" s="12">
        <v>16</v>
      </c>
    </row>
    <row r="11" spans="1:12" s="2" customFormat="1" ht="45.75" thickBot="1" x14ac:dyDescent="0.3">
      <c r="A11" s="18">
        <v>17</v>
      </c>
      <c r="B11" s="18" t="s">
        <v>14</v>
      </c>
      <c r="C11" s="35" t="s">
        <v>63</v>
      </c>
      <c r="D11" s="25" t="s">
        <v>26</v>
      </c>
      <c r="E11" s="12">
        <v>0</v>
      </c>
      <c r="F11" s="12">
        <v>0</v>
      </c>
      <c r="G11" s="17">
        <f t="shared" si="0"/>
        <v>0</v>
      </c>
      <c r="H11" s="29" t="s">
        <v>69</v>
      </c>
      <c r="I11" s="11" t="s">
        <v>64</v>
      </c>
      <c r="J11" s="12">
        <v>8</v>
      </c>
    </row>
    <row r="12" spans="1:12" s="2" customFormat="1" ht="45.75" thickBot="1" x14ac:dyDescent="0.3">
      <c r="A12" s="18">
        <v>16</v>
      </c>
      <c r="B12" s="18" t="s">
        <v>14</v>
      </c>
      <c r="C12" s="35" t="s">
        <v>62</v>
      </c>
      <c r="D12" s="25" t="s">
        <v>26</v>
      </c>
      <c r="E12" s="12">
        <v>0</v>
      </c>
      <c r="F12" s="12">
        <v>0</v>
      </c>
      <c r="G12" s="17">
        <f t="shared" si="0"/>
        <v>0</v>
      </c>
      <c r="H12" s="29" t="s">
        <v>71</v>
      </c>
      <c r="I12" s="11" t="s">
        <v>45</v>
      </c>
      <c r="J12" s="12">
        <v>8</v>
      </c>
    </row>
    <row r="13" spans="1:12" s="2" customFormat="1" ht="45.75" thickBot="1" x14ac:dyDescent="0.3">
      <c r="A13" s="18">
        <v>15</v>
      </c>
      <c r="B13" s="18" t="s">
        <v>14</v>
      </c>
      <c r="C13" s="35" t="s">
        <v>60</v>
      </c>
      <c r="D13" s="25" t="s">
        <v>26</v>
      </c>
      <c r="E13" s="12">
        <v>0</v>
      </c>
      <c r="F13" s="12">
        <v>0</v>
      </c>
      <c r="G13" s="17">
        <f t="shared" si="0"/>
        <v>0</v>
      </c>
      <c r="H13" s="33" t="s">
        <v>70</v>
      </c>
      <c r="I13" s="11" t="s">
        <v>61</v>
      </c>
      <c r="J13" s="12">
        <v>16</v>
      </c>
    </row>
    <row r="14" spans="1:12" s="2" customFormat="1" ht="45.75" thickBot="1" x14ac:dyDescent="0.3">
      <c r="A14" s="18">
        <v>14</v>
      </c>
      <c r="B14" s="18" t="s">
        <v>14</v>
      </c>
      <c r="C14" s="35" t="s">
        <v>58</v>
      </c>
      <c r="D14" s="25" t="s">
        <v>26</v>
      </c>
      <c r="E14" s="12">
        <v>0</v>
      </c>
      <c r="F14" s="12">
        <v>0</v>
      </c>
      <c r="G14" s="17">
        <f t="shared" si="0"/>
        <v>0</v>
      </c>
      <c r="H14" s="29">
        <v>8</v>
      </c>
      <c r="I14" s="11" t="s">
        <v>59</v>
      </c>
      <c r="J14" s="12">
        <v>8</v>
      </c>
    </row>
    <row r="15" spans="1:12" s="2" customFormat="1" ht="43.5" thickBot="1" x14ac:dyDescent="0.3">
      <c r="A15" s="18">
        <v>13</v>
      </c>
      <c r="B15" s="18" t="s">
        <v>14</v>
      </c>
      <c r="C15" s="36" t="s">
        <v>56</v>
      </c>
      <c r="D15" s="25" t="s">
        <v>48</v>
      </c>
      <c r="E15" s="12">
        <v>0</v>
      </c>
      <c r="F15" s="12">
        <v>0</v>
      </c>
      <c r="G15" s="17">
        <f t="shared" si="0"/>
        <v>0</v>
      </c>
      <c r="H15" s="11" t="s">
        <v>57</v>
      </c>
      <c r="I15" s="11" t="s">
        <v>51</v>
      </c>
      <c r="J15" s="12">
        <v>16</v>
      </c>
    </row>
    <row r="16" spans="1:12" s="2" customFormat="1" ht="72" thickBot="1" x14ac:dyDescent="0.3">
      <c r="A16" s="18">
        <v>12</v>
      </c>
      <c r="B16" s="18" t="s">
        <v>14</v>
      </c>
      <c r="C16" s="30" t="s">
        <v>54</v>
      </c>
      <c r="D16" s="25" t="s">
        <v>39</v>
      </c>
      <c r="E16" s="12">
        <v>3</v>
      </c>
      <c r="F16" s="12">
        <v>0</v>
      </c>
      <c r="G16" s="17">
        <f t="shared" si="0"/>
        <v>3</v>
      </c>
      <c r="H16" s="11" t="s">
        <v>55</v>
      </c>
      <c r="I16" s="11" t="s">
        <v>45</v>
      </c>
      <c r="J16" s="12">
        <v>16</v>
      </c>
    </row>
    <row r="17" spans="1:10" s="2" customFormat="1" ht="43.5" thickBot="1" x14ac:dyDescent="0.3">
      <c r="A17" s="15">
        <v>11</v>
      </c>
      <c r="B17" s="18" t="s">
        <v>14</v>
      </c>
      <c r="C17" s="30" t="s">
        <v>52</v>
      </c>
      <c r="D17" s="25" t="s">
        <v>39</v>
      </c>
      <c r="E17" s="12">
        <v>3</v>
      </c>
      <c r="F17" s="12">
        <v>0</v>
      </c>
      <c r="G17" s="17">
        <f t="shared" si="0"/>
        <v>3</v>
      </c>
      <c r="H17" s="31" t="s">
        <v>53</v>
      </c>
      <c r="I17" s="11" t="s">
        <v>45</v>
      </c>
      <c r="J17" s="12">
        <v>16</v>
      </c>
    </row>
    <row r="18" spans="1:10" s="2" customFormat="1" ht="29.25" thickBot="1" x14ac:dyDescent="0.3">
      <c r="A18" s="15">
        <v>10</v>
      </c>
      <c r="B18" s="18" t="s">
        <v>13</v>
      </c>
      <c r="C18" s="11" t="s">
        <v>49</v>
      </c>
      <c r="D18" s="25" t="s">
        <v>48</v>
      </c>
      <c r="E18" s="12">
        <v>0</v>
      </c>
      <c r="F18" s="12">
        <v>0</v>
      </c>
      <c r="G18" s="17">
        <f t="shared" si="0"/>
        <v>0</v>
      </c>
      <c r="H18" s="23" t="s">
        <v>50</v>
      </c>
      <c r="I18" s="27" t="s">
        <v>51</v>
      </c>
      <c r="J18" s="12">
        <v>16</v>
      </c>
    </row>
    <row r="19" spans="1:10" s="2" customFormat="1" ht="29.25" thickBot="1" x14ac:dyDescent="0.3">
      <c r="A19" s="15">
        <v>9</v>
      </c>
      <c r="B19" s="18" t="s">
        <v>13</v>
      </c>
      <c r="C19" s="11" t="s">
        <v>35</v>
      </c>
      <c r="D19" s="25" t="s">
        <v>26</v>
      </c>
      <c r="E19" s="12">
        <v>0</v>
      </c>
      <c r="F19" s="12">
        <v>0</v>
      </c>
      <c r="G19" s="17">
        <f t="shared" si="0"/>
        <v>0</v>
      </c>
      <c r="H19" s="32" t="s">
        <v>44</v>
      </c>
      <c r="I19" s="27" t="s">
        <v>47</v>
      </c>
      <c r="J19" s="12">
        <v>8</v>
      </c>
    </row>
    <row r="20" spans="1:10" s="2" customFormat="1" ht="29.25" thickBot="1" x14ac:dyDescent="0.3">
      <c r="A20" s="15">
        <v>8</v>
      </c>
      <c r="B20" s="18" t="s">
        <v>13</v>
      </c>
      <c r="C20" s="29" t="s">
        <v>29</v>
      </c>
      <c r="D20" s="25" t="s">
        <v>26</v>
      </c>
      <c r="E20" s="12">
        <v>0</v>
      </c>
      <c r="F20" s="12">
        <v>0</v>
      </c>
      <c r="G20" s="17">
        <f t="shared" si="0"/>
        <v>0</v>
      </c>
      <c r="H20" s="23" t="s">
        <v>43</v>
      </c>
      <c r="I20" s="27" t="s">
        <v>46</v>
      </c>
      <c r="J20" s="12">
        <v>8</v>
      </c>
    </row>
    <row r="21" spans="1:10" s="2" customFormat="1" ht="29.25" thickBot="1" x14ac:dyDescent="0.3">
      <c r="A21" s="15">
        <v>7</v>
      </c>
      <c r="B21" s="18" t="s">
        <v>13</v>
      </c>
      <c r="C21" s="11" t="s">
        <v>35</v>
      </c>
      <c r="D21" s="25" t="s">
        <v>26</v>
      </c>
      <c r="E21" s="12">
        <v>0</v>
      </c>
      <c r="F21" s="12">
        <v>0</v>
      </c>
      <c r="G21" s="17">
        <f t="shared" si="0"/>
        <v>0</v>
      </c>
      <c r="H21" s="23" t="s">
        <v>42</v>
      </c>
      <c r="I21" s="27" t="s">
        <v>45</v>
      </c>
      <c r="J21" s="12">
        <v>8</v>
      </c>
    </row>
    <row r="22" spans="1:10" s="2" customFormat="1" ht="43.5" thickBot="1" x14ac:dyDescent="0.3">
      <c r="A22" s="15">
        <v>6</v>
      </c>
      <c r="B22" s="18" t="s">
        <v>16</v>
      </c>
      <c r="C22" s="30" t="s">
        <v>38</v>
      </c>
      <c r="D22" s="25" t="s">
        <v>39</v>
      </c>
      <c r="E22" s="12">
        <v>0</v>
      </c>
      <c r="F22" s="12">
        <v>0</v>
      </c>
      <c r="G22" s="17">
        <f t="shared" si="0"/>
        <v>0</v>
      </c>
      <c r="H22" s="31" t="s">
        <v>40</v>
      </c>
      <c r="I22" s="30" t="s">
        <v>41</v>
      </c>
      <c r="J22" s="12">
        <v>16</v>
      </c>
    </row>
    <row r="23" spans="1:10" s="2" customFormat="1" ht="29.25" thickBot="1" x14ac:dyDescent="0.3">
      <c r="A23" s="15">
        <v>5</v>
      </c>
      <c r="B23" s="15" t="s">
        <v>16</v>
      </c>
      <c r="C23" s="11" t="s">
        <v>35</v>
      </c>
      <c r="D23" s="25" t="s">
        <v>26</v>
      </c>
      <c r="E23" s="12">
        <v>0</v>
      </c>
      <c r="F23" s="12">
        <v>0</v>
      </c>
      <c r="G23" s="17">
        <f t="shared" si="0"/>
        <v>0</v>
      </c>
      <c r="H23" s="23" t="s">
        <v>34</v>
      </c>
      <c r="I23" s="28" t="s">
        <v>37</v>
      </c>
      <c r="J23" s="12">
        <v>4</v>
      </c>
    </row>
    <row r="24" spans="1:10" s="2" customFormat="1" ht="29.25" thickBot="1" x14ac:dyDescent="0.3">
      <c r="A24" s="15">
        <v>4</v>
      </c>
      <c r="B24" s="15" t="s">
        <v>16</v>
      </c>
      <c r="C24" s="11" t="s">
        <v>35</v>
      </c>
      <c r="D24" s="25" t="s">
        <v>26</v>
      </c>
      <c r="E24" s="12">
        <v>0</v>
      </c>
      <c r="F24" s="12">
        <v>0</v>
      </c>
      <c r="G24" s="17">
        <f>+E24+F24</f>
        <v>0</v>
      </c>
      <c r="H24" s="23" t="s">
        <v>34</v>
      </c>
      <c r="I24" s="28" t="s">
        <v>36</v>
      </c>
      <c r="J24" s="12">
        <v>4</v>
      </c>
    </row>
    <row r="25" spans="1:10" s="2" customFormat="1" ht="29.25" thickBot="1" x14ac:dyDescent="0.3">
      <c r="A25" s="15">
        <v>3</v>
      </c>
      <c r="B25" s="15" t="s">
        <v>16</v>
      </c>
      <c r="C25" s="11" t="s">
        <v>25</v>
      </c>
      <c r="D25" s="25" t="s">
        <v>26</v>
      </c>
      <c r="E25" s="12">
        <v>0</v>
      </c>
      <c r="F25" s="12">
        <v>0</v>
      </c>
      <c r="G25" s="17">
        <f t="shared" si="0"/>
        <v>0</v>
      </c>
      <c r="H25" s="23" t="s">
        <v>32</v>
      </c>
      <c r="I25" s="28" t="s">
        <v>33</v>
      </c>
      <c r="J25" s="12">
        <v>8</v>
      </c>
    </row>
    <row r="26" spans="1:10" s="2" customFormat="1" ht="29.25" thickBot="1" x14ac:dyDescent="0.3">
      <c r="A26" s="15">
        <v>2</v>
      </c>
      <c r="B26" s="15" t="s">
        <v>16</v>
      </c>
      <c r="C26" s="29" t="s">
        <v>29</v>
      </c>
      <c r="D26" s="25" t="s">
        <v>26</v>
      </c>
      <c r="E26" s="12">
        <v>0</v>
      </c>
      <c r="F26" s="12">
        <v>0</v>
      </c>
      <c r="G26" s="17">
        <f t="shared" si="0"/>
        <v>0</v>
      </c>
      <c r="H26" s="23" t="s">
        <v>30</v>
      </c>
      <c r="I26" s="28" t="s">
        <v>31</v>
      </c>
      <c r="J26" s="12">
        <v>8</v>
      </c>
    </row>
    <row r="27" spans="1:10" s="2" customFormat="1" ht="32.25" customHeight="1" thickBot="1" x14ac:dyDescent="0.3">
      <c r="A27" s="15">
        <v>1</v>
      </c>
      <c r="B27" s="15" t="s">
        <v>16</v>
      </c>
      <c r="C27" s="11" t="s">
        <v>25</v>
      </c>
      <c r="D27" s="25" t="s">
        <v>26</v>
      </c>
      <c r="E27" s="12">
        <v>0</v>
      </c>
      <c r="F27" s="12">
        <v>0</v>
      </c>
      <c r="G27" s="17">
        <f t="shared" si="0"/>
        <v>0</v>
      </c>
      <c r="H27" s="23" t="s">
        <v>27</v>
      </c>
      <c r="I27" s="27" t="s">
        <v>28</v>
      </c>
      <c r="J27" s="12">
        <v>8</v>
      </c>
    </row>
    <row r="28" spans="1:10" ht="25.5" customHeight="1" thickBot="1" x14ac:dyDescent="0.3">
      <c r="A28" s="22"/>
      <c r="B28" s="22"/>
      <c r="C28" s="63" t="s">
        <v>12</v>
      </c>
      <c r="D28" s="63"/>
      <c r="E28" s="21">
        <f>SUM(E9:E27)</f>
        <v>6</v>
      </c>
      <c r="F28" s="21">
        <f>SUM(F9:F27)</f>
        <v>0</v>
      </c>
      <c r="G28" s="21">
        <f>SUM(G9:G27)</f>
        <v>6</v>
      </c>
      <c r="H28" s="21" t="s">
        <v>4</v>
      </c>
      <c r="I28" s="21" t="s">
        <v>4</v>
      </c>
      <c r="J28" s="21">
        <f>SUM(J9:J27)</f>
        <v>208</v>
      </c>
    </row>
    <row r="29" spans="1:10" x14ac:dyDescent="0.25">
      <c r="A29" s="1"/>
      <c r="B29" s="1"/>
      <c r="C29" s="14">
        <f>+J28</f>
        <v>208</v>
      </c>
      <c r="D29" s="16" t="s">
        <v>72</v>
      </c>
      <c r="E29" s="1"/>
      <c r="F29" s="4"/>
      <c r="G29" s="13"/>
      <c r="H29" s="9"/>
      <c r="I29" s="16"/>
      <c r="J29" s="8"/>
    </row>
    <row r="30" spans="1:10" x14ac:dyDescent="0.25">
      <c r="A30" s="24"/>
      <c r="B30" s="24"/>
      <c r="C30" s="24"/>
      <c r="E30" s="3"/>
      <c r="G30" s="3"/>
    </row>
    <row r="31" spans="1:10" x14ac:dyDescent="0.25">
      <c r="A31" s="62" t="s">
        <v>18</v>
      </c>
      <c r="B31" s="62"/>
      <c r="C31" s="62"/>
      <c r="E31" s="62" t="s">
        <v>19</v>
      </c>
      <c r="F31" s="62"/>
      <c r="G31" s="62"/>
    </row>
    <row r="34" spans="1:7" x14ac:dyDescent="0.25">
      <c r="A34" s="62" t="s">
        <v>22</v>
      </c>
      <c r="B34" s="62"/>
      <c r="C34" s="62"/>
      <c r="D34" s="26"/>
      <c r="E34" s="62" t="s">
        <v>20</v>
      </c>
      <c r="F34" s="62"/>
      <c r="G34" s="62"/>
    </row>
    <row r="35" spans="1:7" x14ac:dyDescent="0.25">
      <c r="A35" s="62" t="s">
        <v>23</v>
      </c>
      <c r="B35" s="62"/>
      <c r="C35" s="62"/>
      <c r="D35" s="26"/>
      <c r="E35" s="62" t="s">
        <v>21</v>
      </c>
      <c r="F35" s="62"/>
      <c r="G35" s="62"/>
    </row>
  </sheetData>
  <mergeCells count="22">
    <mergeCell ref="E31:G31"/>
    <mergeCell ref="E34:G34"/>
    <mergeCell ref="E35:G35"/>
    <mergeCell ref="A34:C34"/>
    <mergeCell ref="A31:C31"/>
    <mergeCell ref="A35:C35"/>
    <mergeCell ref="C28:D28"/>
    <mergeCell ref="A4:J4"/>
    <mergeCell ref="A5:J5"/>
    <mergeCell ref="A1:J1"/>
    <mergeCell ref="A3:J3"/>
    <mergeCell ref="J6:J8"/>
    <mergeCell ref="H6:H8"/>
    <mergeCell ref="I6:I8"/>
    <mergeCell ref="G7:G8"/>
    <mergeCell ref="E6:G6"/>
    <mergeCell ref="E7:F7"/>
    <mergeCell ref="A6:A8"/>
    <mergeCell ref="C6:C8"/>
    <mergeCell ref="B6:B8"/>
    <mergeCell ref="D6:D8"/>
    <mergeCell ref="A2:J2"/>
  </mergeCells>
  <phoneticPr fontId="15" type="noConversion"/>
  <pageMargins left="0.23622047244094488" right="0.23622047244094488" top="0.74803149606299213" bottom="0.74803149606299213" header="0.31496062992125984" footer="0.31496062992125984"/>
  <pageSetup scale="69" orientation="portrait" r:id="rId1"/>
  <rowBreaks count="1" manualBreakCount="1">
    <brk id="8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Luis Peña</cp:lastModifiedBy>
  <cp:lastPrinted>2023-04-11T14:53:13Z</cp:lastPrinted>
  <dcterms:created xsi:type="dcterms:W3CDTF">2017-05-08T11:56:34Z</dcterms:created>
  <dcterms:modified xsi:type="dcterms:W3CDTF">2023-04-14T19:58:33Z</dcterms:modified>
</cp:coreProperties>
</file>