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2 CARMEN\TRANSPARENCIA 2022\DICIEMBRE\"/>
    </mc:Choice>
  </mc:AlternateContent>
  <xr:revisionPtr revIDLastSave="0" documentId="8_{77DE31A8-BC54-4061-A027-A6E820BF60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" sheetId="1" r:id="rId1"/>
  </sheets>
  <definedNames>
    <definedName name="_xlnm.Print_Area" localSheetId="0">ESTADISTICAS!$A$1:$J$38</definedName>
    <definedName name="_xlnm.Print_Titles" localSheetId="0">ESTADISTICAS!$4:$8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F31" i="1" l="1"/>
  <c r="E31" i="1"/>
  <c r="J31" i="1"/>
  <c r="G13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9" i="1" l="1"/>
  <c r="G14" i="1"/>
  <c r="G31" i="1" l="1"/>
  <c r="C32" i="1"/>
</calcChain>
</file>

<file path=xl/sharedStrings.xml><?xml version="1.0" encoding="utf-8"?>
<sst xmlns="http://schemas.openxmlformats.org/spreadsheetml/2006/main" count="138" uniqueCount="83">
  <si>
    <t>TECNICOS</t>
  </si>
  <si>
    <t>FECHA</t>
  </si>
  <si>
    <t>LUGAR</t>
  </si>
  <si>
    <t>DIRECCIÓN EJECUTIVA</t>
  </si>
  <si>
    <t xml:space="preserve"> </t>
  </si>
  <si>
    <t>BENEFICIARIOS</t>
  </si>
  <si>
    <t>No.</t>
  </si>
  <si>
    <t>Masculino</t>
  </si>
  <si>
    <t>Femenino</t>
  </si>
  <si>
    <t>TOTAL TECNICOS</t>
  </si>
  <si>
    <t>AREA TEMÁTICA</t>
  </si>
  <si>
    <t>CANT. HORAS</t>
  </si>
  <si>
    <t>TOTAL GENERAL</t>
  </si>
  <si>
    <t>horas de transferencia</t>
  </si>
  <si>
    <t>FEBRERO</t>
  </si>
  <si>
    <t xml:space="preserve"> -</t>
  </si>
  <si>
    <t>MARZO</t>
  </si>
  <si>
    <t>ABRIL</t>
  </si>
  <si>
    <t>MAYO</t>
  </si>
  <si>
    <t>JUNIO</t>
  </si>
  <si>
    <t>JULIO</t>
  </si>
  <si>
    <t>AGOSTO</t>
  </si>
  <si>
    <t>MES</t>
  </si>
  <si>
    <t>ENERO</t>
  </si>
  <si>
    <t>OCTUBRE</t>
  </si>
  <si>
    <t>Transferencia de Tecnología en el Cultivo de Yuca</t>
  </si>
  <si>
    <t>Reducción de la Pobreza Rural</t>
  </si>
  <si>
    <t>DEPARTAMENTO</t>
  </si>
  <si>
    <t>Dajabón</t>
  </si>
  <si>
    <t xml:space="preserve"> Mayo 3</t>
  </si>
  <si>
    <t>Instalación parcela de validación en yuca</t>
  </si>
  <si>
    <t xml:space="preserve"> Mayo 4</t>
  </si>
  <si>
    <t>Transferencia de Tecnología en el Cultivo de Maiz</t>
  </si>
  <si>
    <t>Ciencias Modernas</t>
  </si>
  <si>
    <t>Junio 2 y 3</t>
  </si>
  <si>
    <t>San Juan</t>
  </si>
  <si>
    <t>Preparado por:</t>
  </si>
  <si>
    <t>Aprobado por:</t>
  </si>
  <si>
    <t>Dra. Ana Maria Barcelo Larocca</t>
  </si>
  <si>
    <t>Directora Ejecutiva</t>
  </si>
  <si>
    <t>Carlos Ml. Sanquintin Beras</t>
  </si>
  <si>
    <t>Enc. Div. De Planificacion y Desarrollo</t>
  </si>
  <si>
    <t>Transferencia Tecnológica en el Cultivo de Mango</t>
  </si>
  <si>
    <t xml:space="preserve"> Julio 14</t>
  </si>
  <si>
    <t>Neyba, Provincia Bahoruco</t>
  </si>
  <si>
    <t>Instalación de parcela demostrativa de yuca</t>
  </si>
  <si>
    <t xml:space="preserve"> Julio 20 y 21</t>
  </si>
  <si>
    <t>Mella, Provincia Independencia</t>
  </si>
  <si>
    <t>Transferencia "Demostración de método  de poda de iniciación para plantas de mango en primer año de producción"</t>
  </si>
  <si>
    <t xml:space="preserve"> Julio 26</t>
  </si>
  <si>
    <t>Transferencia "Demostración de método  de poda de iniciación para plantas de mango con más de 5 años de producción"</t>
  </si>
  <si>
    <t xml:space="preserve"> Julio 27</t>
  </si>
  <si>
    <t xml:space="preserve"> Julio 26 y 27</t>
  </si>
  <si>
    <t>Instalación de dos (2) parcelas demostrativas de mango</t>
  </si>
  <si>
    <t>SEPTIEMBRE</t>
  </si>
  <si>
    <t>Gira técnica en guandul</t>
  </si>
  <si>
    <t>Agricultura Competitiva</t>
  </si>
  <si>
    <t xml:space="preserve"> Septiembre 30</t>
  </si>
  <si>
    <t>San Juan de la Maguana</t>
  </si>
  <si>
    <t>Gira Técnica en el cultivo de Batata</t>
  </si>
  <si>
    <t>Socialización de Resultados en el cultivo de Maiz</t>
  </si>
  <si>
    <t xml:space="preserve"> Octubre 13</t>
  </si>
  <si>
    <t>DICIEMBRE</t>
  </si>
  <si>
    <t>NOVIEMBRE</t>
  </si>
  <si>
    <t>Instalación de parcela demostrativa de banano</t>
  </si>
  <si>
    <t>Instalación de parcela demostrativa de habichuelas</t>
  </si>
  <si>
    <t>Mao, Valverde</t>
  </si>
  <si>
    <t xml:space="preserve"> Noviembre 11</t>
  </si>
  <si>
    <t xml:space="preserve"> Noviembre 12</t>
  </si>
  <si>
    <t xml:space="preserve">ESTADÍSTICAS DE  TRANSFERENCIAS TECNOLOGICAS </t>
  </si>
  <si>
    <t xml:space="preserve"> Diciembre 29</t>
  </si>
  <si>
    <t xml:space="preserve">Día de campo en el Cultivo de Habichuelas </t>
  </si>
  <si>
    <t>Visitas de seguimiento a parcelas demostrativas (Fertilizacion de Platanos, y  fumigacion parcela de  Batata)</t>
  </si>
  <si>
    <t xml:space="preserve"> Diciembre 7 y 8</t>
  </si>
  <si>
    <t>Tamayo, Neyba y San Juan</t>
  </si>
  <si>
    <t>Visita  para cosecha en parcela de batata</t>
  </si>
  <si>
    <t>Diciembre 14 al 16</t>
  </si>
  <si>
    <t>Visita de seguimiento a parcela demostrativa de Plátanos</t>
  </si>
  <si>
    <t xml:space="preserve"> Diciembre 21 y 22</t>
  </si>
  <si>
    <t>Tamayo y Galvàn</t>
  </si>
  <si>
    <t>ENERO - DICIEMBRE  2022</t>
  </si>
  <si>
    <t>Consejo Nacional de Investigaciones Agropecuarias y Forestales</t>
  </si>
  <si>
    <t>DIVISIÓN DE PLANIFICACIÓN  Y 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</si>
</sst>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name val="Times New Roman"/>
      <family val="1"/>
    </font>
    <font>
      <sz val="10"/>
      <color theme="1"/>
      <name val="Cambria"/>
      <family val="1"/>
      <scheme val="maj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9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/>
    </xf>
    <xf numFmtId="3" fontId="23" fillId="3" borderId="1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wrapText="1"/>
    </xf>
    <xf numFmtId="0" fontId="18" fillId="3" borderId="4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wrapText="1"/>
    </xf>
    <xf numFmtId="0" fontId="20" fillId="3" borderId="7" xfId="0" applyFont="1" applyFill="1" applyBorder="1" applyAlignment="1">
      <alignment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133350</xdr:rowOff>
    </xdr:from>
    <xdr:to>
      <xdr:col>2</xdr:col>
      <xdr:colOff>381001</xdr:colOff>
      <xdr:row>3</xdr:row>
      <xdr:rowOff>133350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33350"/>
          <a:ext cx="14668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GridLines="0" tabSelected="1" topLeftCell="A21" zoomScaleNormal="100" workbookViewId="0">
      <selection activeCell="S23" sqref="S23:T25"/>
    </sheetView>
  </sheetViews>
  <sheetFormatPr baseColWidth="10" defaultRowHeight="15" x14ac:dyDescent="0.25"/>
  <cols>
    <col min="1" max="1" width="4.5703125" customWidth="1"/>
    <col min="2" max="2" width="14.42578125" customWidth="1"/>
    <col min="3" max="3" width="29.85546875" customWidth="1"/>
    <col min="4" max="4" width="20.42578125" style="10" customWidth="1"/>
    <col min="5" max="5" width="10.140625" customWidth="1"/>
    <col min="6" max="6" width="9.5703125" style="3" customWidth="1"/>
    <col min="7" max="7" width="11.140625" customWidth="1"/>
    <col min="8" max="8" width="15" style="6" customWidth="1"/>
    <col min="9" max="9" width="19" style="5" customWidth="1"/>
    <col min="10" max="10" width="9.28515625" style="7" customWidth="1"/>
    <col min="11" max="11" width="8.42578125" customWidth="1"/>
    <col min="12" max="12" width="0.85546875" customWidth="1"/>
  </cols>
  <sheetData>
    <row r="1" spans="1:12" ht="18.75" customHeight="1" x14ac:dyDescent="0.3">
      <c r="A1" s="45" t="s">
        <v>81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ht="18.75" customHeight="1" x14ac:dyDescent="0.25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</row>
    <row r="3" spans="1:12" ht="22.5" customHeight="1" x14ac:dyDescent="0.25">
      <c r="A3" s="40" t="s">
        <v>82</v>
      </c>
      <c r="B3" s="40"/>
      <c r="C3" s="40"/>
      <c r="D3" s="40"/>
      <c r="E3" s="40"/>
      <c r="F3" s="40"/>
      <c r="G3" s="40"/>
      <c r="H3" s="40"/>
      <c r="I3" s="40"/>
      <c r="J3" s="40"/>
    </row>
    <row r="4" spans="1:12" ht="23.25" customHeight="1" x14ac:dyDescent="0.25">
      <c r="A4" s="67" t="s">
        <v>69</v>
      </c>
      <c r="B4" s="67"/>
      <c r="C4" s="67"/>
      <c r="D4" s="67"/>
      <c r="E4" s="67"/>
      <c r="F4" s="67"/>
      <c r="G4" s="67"/>
      <c r="H4" s="67"/>
      <c r="I4" s="67"/>
      <c r="J4" s="67"/>
      <c r="K4" s="34"/>
      <c r="L4" s="34"/>
    </row>
    <row r="5" spans="1:12" ht="17.25" customHeight="1" thickBot="1" x14ac:dyDescent="0.3">
      <c r="A5" s="39" t="s">
        <v>80</v>
      </c>
      <c r="B5" s="39"/>
      <c r="C5" s="39"/>
      <c r="D5" s="39"/>
      <c r="E5" s="39"/>
      <c r="F5" s="39"/>
      <c r="G5" s="39"/>
      <c r="H5" s="39"/>
      <c r="I5" s="39"/>
      <c r="J5" s="39"/>
    </row>
    <row r="6" spans="1:12" ht="30.75" customHeight="1" thickBot="1" x14ac:dyDescent="0.3">
      <c r="A6" s="55" t="s">
        <v>6</v>
      </c>
      <c r="B6" s="61" t="s">
        <v>22</v>
      </c>
      <c r="C6" s="58" t="s">
        <v>10</v>
      </c>
      <c r="D6" s="64" t="s">
        <v>27</v>
      </c>
      <c r="E6" s="52" t="s">
        <v>5</v>
      </c>
      <c r="F6" s="52"/>
      <c r="G6" s="52"/>
      <c r="H6" s="49" t="s">
        <v>1</v>
      </c>
      <c r="I6" s="49" t="s">
        <v>2</v>
      </c>
      <c r="J6" s="46" t="s">
        <v>11</v>
      </c>
    </row>
    <row r="7" spans="1:12" ht="30" customHeight="1" thickBot="1" x14ac:dyDescent="0.3">
      <c r="A7" s="56"/>
      <c r="B7" s="62"/>
      <c r="C7" s="59"/>
      <c r="D7" s="65"/>
      <c r="E7" s="53" t="s">
        <v>0</v>
      </c>
      <c r="F7" s="54"/>
      <c r="G7" s="50" t="s">
        <v>9</v>
      </c>
      <c r="H7" s="50"/>
      <c r="I7" s="50"/>
      <c r="J7" s="47"/>
      <c r="K7" t="s">
        <v>4</v>
      </c>
    </row>
    <row r="8" spans="1:12" ht="17.25" customHeight="1" thickBot="1" x14ac:dyDescent="0.3">
      <c r="A8" s="57"/>
      <c r="B8" s="63"/>
      <c r="C8" s="60"/>
      <c r="D8" s="66"/>
      <c r="E8" s="35" t="s">
        <v>7</v>
      </c>
      <c r="F8" s="36" t="s">
        <v>8</v>
      </c>
      <c r="G8" s="50"/>
      <c r="H8" s="51"/>
      <c r="I8" s="51"/>
      <c r="J8" s="48"/>
    </row>
    <row r="9" spans="1:12" ht="37.5" customHeight="1" thickBot="1" x14ac:dyDescent="0.3">
      <c r="A9" s="15">
        <v>17</v>
      </c>
      <c r="B9" s="20" t="s">
        <v>62</v>
      </c>
      <c r="C9" s="21" t="s">
        <v>71</v>
      </c>
      <c r="D9" s="24" t="s">
        <v>33</v>
      </c>
      <c r="E9" s="12">
        <v>35</v>
      </c>
      <c r="F9" s="12">
        <v>4</v>
      </c>
      <c r="G9" s="17">
        <f t="shared" ref="G9:G14" si="0">+E9+F9</f>
        <v>39</v>
      </c>
      <c r="H9" s="11" t="s">
        <v>70</v>
      </c>
      <c r="I9" s="11" t="s">
        <v>58</v>
      </c>
      <c r="J9" s="12">
        <v>6</v>
      </c>
    </row>
    <row r="10" spans="1:12" ht="37.5" customHeight="1" thickBot="1" x14ac:dyDescent="0.3">
      <c r="A10" s="15">
        <v>16</v>
      </c>
      <c r="B10" s="20" t="s">
        <v>62</v>
      </c>
      <c r="C10" s="31" t="s">
        <v>77</v>
      </c>
      <c r="D10" s="24" t="s">
        <v>56</v>
      </c>
      <c r="E10" s="12">
        <v>13</v>
      </c>
      <c r="F10" s="12">
        <v>2</v>
      </c>
      <c r="G10" s="17">
        <f t="shared" si="0"/>
        <v>15</v>
      </c>
      <c r="H10" s="33" t="s">
        <v>78</v>
      </c>
      <c r="I10" s="11" t="s">
        <v>79</v>
      </c>
      <c r="J10" s="12">
        <v>16</v>
      </c>
    </row>
    <row r="11" spans="1:12" ht="37.5" customHeight="1" thickBot="1" x14ac:dyDescent="0.3">
      <c r="A11" s="15">
        <v>15</v>
      </c>
      <c r="B11" s="20" t="s">
        <v>62</v>
      </c>
      <c r="C11" s="31" t="s">
        <v>75</v>
      </c>
      <c r="D11" s="24" t="s">
        <v>56</v>
      </c>
      <c r="E11" s="12">
        <v>12</v>
      </c>
      <c r="F11" s="12">
        <v>3</v>
      </c>
      <c r="G11" s="17">
        <f t="shared" si="0"/>
        <v>15</v>
      </c>
      <c r="H11" s="32" t="s">
        <v>76</v>
      </c>
      <c r="I11" s="11" t="s">
        <v>58</v>
      </c>
      <c r="J11" s="12">
        <v>24</v>
      </c>
    </row>
    <row r="12" spans="1:12" ht="58.5" customHeight="1" thickBot="1" x14ac:dyDescent="0.3">
      <c r="A12" s="15">
        <v>14</v>
      </c>
      <c r="B12" s="20" t="s">
        <v>62</v>
      </c>
      <c r="C12" s="31" t="s">
        <v>72</v>
      </c>
      <c r="D12" s="24" t="s">
        <v>56</v>
      </c>
      <c r="E12" s="12">
        <v>9</v>
      </c>
      <c r="F12" s="12">
        <v>3</v>
      </c>
      <c r="G12" s="17">
        <f t="shared" si="0"/>
        <v>12</v>
      </c>
      <c r="H12" s="32" t="s">
        <v>73</v>
      </c>
      <c r="I12" s="11" t="s">
        <v>74</v>
      </c>
      <c r="J12" s="12">
        <v>16</v>
      </c>
    </row>
    <row r="13" spans="1:12" ht="37.5" customHeight="1" thickBot="1" x14ac:dyDescent="0.3">
      <c r="A13" s="15">
        <v>13</v>
      </c>
      <c r="B13" s="20" t="s">
        <v>63</v>
      </c>
      <c r="C13" s="21" t="s">
        <v>64</v>
      </c>
      <c r="D13" s="24" t="s">
        <v>33</v>
      </c>
      <c r="E13" s="12">
        <v>0</v>
      </c>
      <c r="F13" s="12">
        <v>0</v>
      </c>
      <c r="G13" s="17">
        <f t="shared" si="0"/>
        <v>0</v>
      </c>
      <c r="H13" s="11" t="s">
        <v>68</v>
      </c>
      <c r="I13" s="11" t="s">
        <v>66</v>
      </c>
      <c r="J13" s="12">
        <v>16</v>
      </c>
    </row>
    <row r="14" spans="1:12" ht="37.5" customHeight="1" thickBot="1" x14ac:dyDescent="0.3">
      <c r="A14" s="15">
        <v>12</v>
      </c>
      <c r="B14" s="20" t="s">
        <v>63</v>
      </c>
      <c r="C14" s="21" t="s">
        <v>65</v>
      </c>
      <c r="D14" s="24" t="s">
        <v>33</v>
      </c>
      <c r="E14" s="12">
        <v>0</v>
      </c>
      <c r="F14" s="12">
        <v>0</v>
      </c>
      <c r="G14" s="17">
        <f t="shared" si="0"/>
        <v>0</v>
      </c>
      <c r="H14" s="11" t="s">
        <v>67</v>
      </c>
      <c r="I14" s="11" t="s">
        <v>58</v>
      </c>
      <c r="J14" s="12">
        <v>16</v>
      </c>
    </row>
    <row r="15" spans="1:12" ht="37.5" customHeight="1" thickBot="1" x14ac:dyDescent="0.3">
      <c r="A15" s="15">
        <v>11</v>
      </c>
      <c r="B15" s="28" t="s">
        <v>24</v>
      </c>
      <c r="C15" s="21" t="s">
        <v>60</v>
      </c>
      <c r="D15" s="24" t="s">
        <v>33</v>
      </c>
      <c r="E15" s="12">
        <v>55</v>
      </c>
      <c r="F15" s="12">
        <v>9</v>
      </c>
      <c r="G15" s="17">
        <f t="shared" ref="G15:G30" si="1">+E15+F15</f>
        <v>64</v>
      </c>
      <c r="H15" s="11" t="s">
        <v>61</v>
      </c>
      <c r="I15" s="11" t="s">
        <v>58</v>
      </c>
      <c r="J15" s="12">
        <v>4</v>
      </c>
    </row>
    <row r="16" spans="1:12" ht="37.5" customHeight="1" thickBot="1" x14ac:dyDescent="0.3">
      <c r="A16" s="15">
        <v>10</v>
      </c>
      <c r="B16" s="19" t="s">
        <v>24</v>
      </c>
      <c r="C16" s="21" t="s">
        <v>59</v>
      </c>
      <c r="D16" s="23" t="s">
        <v>56</v>
      </c>
      <c r="E16" s="12">
        <v>41</v>
      </c>
      <c r="F16" s="12">
        <v>9</v>
      </c>
      <c r="G16" s="17">
        <f t="shared" si="1"/>
        <v>50</v>
      </c>
      <c r="H16" s="11" t="s">
        <v>61</v>
      </c>
      <c r="I16" s="11" t="s">
        <v>58</v>
      </c>
      <c r="J16" s="12">
        <v>4</v>
      </c>
    </row>
    <row r="17" spans="1:14" s="2" customFormat="1" ht="35.25" customHeight="1" thickBot="1" x14ac:dyDescent="0.3">
      <c r="A17" s="25">
        <v>9</v>
      </c>
      <c r="B17" s="18" t="s">
        <v>54</v>
      </c>
      <c r="C17" s="27" t="s">
        <v>55</v>
      </c>
      <c r="D17" s="23" t="s">
        <v>56</v>
      </c>
      <c r="E17" s="12">
        <v>35</v>
      </c>
      <c r="F17" s="12">
        <v>0</v>
      </c>
      <c r="G17" s="17">
        <f t="shared" si="1"/>
        <v>35</v>
      </c>
      <c r="H17" s="11" t="s">
        <v>57</v>
      </c>
      <c r="I17" s="11" t="s">
        <v>58</v>
      </c>
      <c r="J17" s="12">
        <v>6</v>
      </c>
    </row>
    <row r="18" spans="1:14" s="2" customFormat="1" ht="28.5" customHeight="1" thickBot="1" x14ac:dyDescent="0.3">
      <c r="A18" s="25">
        <v>0</v>
      </c>
      <c r="B18" s="18" t="s">
        <v>21</v>
      </c>
      <c r="C18" s="29" t="s">
        <v>15</v>
      </c>
      <c r="D18" s="29" t="s">
        <v>15</v>
      </c>
      <c r="E18" s="12">
        <v>0</v>
      </c>
      <c r="F18" s="12">
        <v>0</v>
      </c>
      <c r="G18" s="17">
        <f t="shared" si="1"/>
        <v>0</v>
      </c>
      <c r="H18" s="30" t="s">
        <v>15</v>
      </c>
      <c r="I18" s="30" t="s">
        <v>15</v>
      </c>
      <c r="J18" s="12">
        <v>0</v>
      </c>
    </row>
    <row r="19" spans="1:14" s="2" customFormat="1" ht="35.25" customHeight="1" thickBot="1" x14ac:dyDescent="0.3">
      <c r="A19" s="25">
        <v>8</v>
      </c>
      <c r="B19" s="18" t="s">
        <v>20</v>
      </c>
      <c r="C19" s="21" t="s">
        <v>53</v>
      </c>
      <c r="D19" s="23" t="s">
        <v>26</v>
      </c>
      <c r="E19" s="12">
        <v>24</v>
      </c>
      <c r="F19" s="12">
        <v>2</v>
      </c>
      <c r="G19" s="17">
        <f t="shared" si="1"/>
        <v>26</v>
      </c>
      <c r="H19" s="11" t="s">
        <v>52</v>
      </c>
      <c r="I19" s="21" t="s">
        <v>44</v>
      </c>
      <c r="J19" s="12">
        <v>8</v>
      </c>
    </row>
    <row r="20" spans="1:14" s="2" customFormat="1" ht="66.75" customHeight="1" thickBot="1" x14ac:dyDescent="0.3">
      <c r="A20" s="25">
        <v>7</v>
      </c>
      <c r="B20" s="18" t="s">
        <v>20</v>
      </c>
      <c r="C20" s="21" t="s">
        <v>50</v>
      </c>
      <c r="D20" s="23" t="s">
        <v>26</v>
      </c>
      <c r="E20" s="12">
        <v>17</v>
      </c>
      <c r="F20" s="12">
        <v>3</v>
      </c>
      <c r="G20" s="17">
        <f t="shared" si="1"/>
        <v>20</v>
      </c>
      <c r="H20" s="11" t="s">
        <v>51</v>
      </c>
      <c r="I20" s="21" t="s">
        <v>44</v>
      </c>
      <c r="J20" s="12">
        <v>8</v>
      </c>
    </row>
    <row r="21" spans="1:14" s="2" customFormat="1" ht="64.5" customHeight="1" thickBot="1" x14ac:dyDescent="0.3">
      <c r="A21" s="25">
        <v>6</v>
      </c>
      <c r="B21" s="18" t="s">
        <v>20</v>
      </c>
      <c r="C21" s="21" t="s">
        <v>48</v>
      </c>
      <c r="D21" s="23" t="s">
        <v>26</v>
      </c>
      <c r="E21" s="12">
        <v>15</v>
      </c>
      <c r="F21" s="12">
        <v>0</v>
      </c>
      <c r="G21" s="17">
        <f t="shared" si="1"/>
        <v>15</v>
      </c>
      <c r="H21" s="11" t="s">
        <v>49</v>
      </c>
      <c r="I21" s="21" t="s">
        <v>44</v>
      </c>
      <c r="J21" s="12">
        <v>8</v>
      </c>
    </row>
    <row r="22" spans="1:14" s="2" customFormat="1" ht="35.25" customHeight="1" thickBot="1" x14ac:dyDescent="0.3">
      <c r="A22" s="25">
        <v>5</v>
      </c>
      <c r="B22" s="18" t="s">
        <v>20</v>
      </c>
      <c r="C22" s="21" t="s">
        <v>45</v>
      </c>
      <c r="D22" s="23" t="s">
        <v>26</v>
      </c>
      <c r="E22" s="12">
        <v>3</v>
      </c>
      <c r="F22" s="12">
        <v>0</v>
      </c>
      <c r="G22" s="17">
        <f t="shared" si="1"/>
        <v>3</v>
      </c>
      <c r="H22" s="11" t="s">
        <v>46</v>
      </c>
      <c r="I22" s="21" t="s">
        <v>47</v>
      </c>
      <c r="J22" s="12">
        <v>12</v>
      </c>
    </row>
    <row r="23" spans="1:14" s="2" customFormat="1" ht="35.25" customHeight="1" thickBot="1" x14ac:dyDescent="0.3">
      <c r="A23" s="25">
        <v>4</v>
      </c>
      <c r="B23" s="18" t="s">
        <v>20</v>
      </c>
      <c r="C23" s="21" t="s">
        <v>42</v>
      </c>
      <c r="D23" s="23" t="s">
        <v>26</v>
      </c>
      <c r="E23" s="12">
        <v>14</v>
      </c>
      <c r="F23" s="12">
        <v>1</v>
      </c>
      <c r="G23" s="17">
        <f t="shared" si="1"/>
        <v>15</v>
      </c>
      <c r="H23" s="11" t="s">
        <v>43</v>
      </c>
      <c r="I23" s="21" t="s">
        <v>44</v>
      </c>
      <c r="J23" s="12">
        <v>4</v>
      </c>
    </row>
    <row r="24" spans="1:14" s="2" customFormat="1" ht="35.25" customHeight="1" thickBot="1" x14ac:dyDescent="0.3">
      <c r="A24" s="18">
        <v>3</v>
      </c>
      <c r="B24" s="18" t="s">
        <v>19</v>
      </c>
      <c r="C24" s="21" t="s">
        <v>32</v>
      </c>
      <c r="D24" s="24" t="s">
        <v>33</v>
      </c>
      <c r="E24" s="12">
        <v>23</v>
      </c>
      <c r="F24" s="12">
        <v>0</v>
      </c>
      <c r="G24" s="17">
        <f t="shared" si="1"/>
        <v>23</v>
      </c>
      <c r="H24" s="11" t="s">
        <v>34</v>
      </c>
      <c r="I24" s="11" t="s">
        <v>35</v>
      </c>
      <c r="J24" s="12">
        <v>16</v>
      </c>
    </row>
    <row r="25" spans="1:14" s="2" customFormat="1" ht="35.25" customHeight="1" thickBot="1" x14ac:dyDescent="0.3">
      <c r="A25" s="18">
        <v>2</v>
      </c>
      <c r="B25" s="18" t="s">
        <v>18</v>
      </c>
      <c r="C25" s="21" t="s">
        <v>30</v>
      </c>
      <c r="D25" s="23" t="s">
        <v>26</v>
      </c>
      <c r="E25" s="12">
        <v>30</v>
      </c>
      <c r="F25" s="12">
        <v>1</v>
      </c>
      <c r="G25" s="17">
        <f t="shared" si="1"/>
        <v>31</v>
      </c>
      <c r="H25" s="11" t="s">
        <v>31</v>
      </c>
      <c r="I25" s="11" t="s">
        <v>28</v>
      </c>
      <c r="J25" s="12">
        <v>8</v>
      </c>
    </row>
    <row r="26" spans="1:14" s="2" customFormat="1" ht="37.5" customHeight="1" thickBot="1" x14ac:dyDescent="0.3">
      <c r="A26" s="18">
        <v>1</v>
      </c>
      <c r="B26" s="18" t="s">
        <v>18</v>
      </c>
      <c r="C26" s="21" t="s">
        <v>25</v>
      </c>
      <c r="D26" s="23" t="s">
        <v>26</v>
      </c>
      <c r="E26" s="12">
        <v>30</v>
      </c>
      <c r="F26" s="12">
        <v>1</v>
      </c>
      <c r="G26" s="17">
        <f t="shared" si="1"/>
        <v>31</v>
      </c>
      <c r="H26" s="11" t="s">
        <v>29</v>
      </c>
      <c r="I26" s="11" t="s">
        <v>28</v>
      </c>
      <c r="J26" s="12">
        <v>8</v>
      </c>
      <c r="M26" s="41"/>
      <c r="N26" s="42"/>
    </row>
    <row r="27" spans="1:14" s="2" customFormat="1" ht="23.25" customHeight="1" thickBot="1" x14ac:dyDescent="0.3">
      <c r="A27" s="18">
        <v>0</v>
      </c>
      <c r="B27" s="18" t="s">
        <v>17</v>
      </c>
      <c r="C27" s="23" t="s">
        <v>15</v>
      </c>
      <c r="D27" s="23" t="s">
        <v>15</v>
      </c>
      <c r="E27" s="12">
        <v>0</v>
      </c>
      <c r="F27" s="12">
        <v>0</v>
      </c>
      <c r="G27" s="17">
        <f t="shared" si="1"/>
        <v>0</v>
      </c>
      <c r="H27" s="11" t="s">
        <v>15</v>
      </c>
      <c r="I27" s="11" t="s">
        <v>15</v>
      </c>
      <c r="J27" s="12">
        <v>0</v>
      </c>
    </row>
    <row r="28" spans="1:14" s="2" customFormat="1" ht="23.25" customHeight="1" thickBot="1" x14ac:dyDescent="0.3">
      <c r="A28" s="15">
        <v>0</v>
      </c>
      <c r="B28" s="18" t="s">
        <v>16</v>
      </c>
      <c r="C28" s="23" t="s">
        <v>15</v>
      </c>
      <c r="D28" s="23" t="s">
        <v>15</v>
      </c>
      <c r="E28" s="12">
        <v>0</v>
      </c>
      <c r="F28" s="12">
        <v>0</v>
      </c>
      <c r="G28" s="17">
        <f t="shared" si="1"/>
        <v>0</v>
      </c>
      <c r="H28" s="11" t="s">
        <v>15</v>
      </c>
      <c r="I28" s="11" t="s">
        <v>15</v>
      </c>
      <c r="J28" s="12">
        <v>0</v>
      </c>
    </row>
    <row r="29" spans="1:14" s="2" customFormat="1" ht="22.5" customHeight="1" thickBot="1" x14ac:dyDescent="0.3">
      <c r="A29" s="15">
        <v>0</v>
      </c>
      <c r="B29" s="18" t="s">
        <v>14</v>
      </c>
      <c r="C29" s="23" t="s">
        <v>15</v>
      </c>
      <c r="D29" s="23" t="s">
        <v>15</v>
      </c>
      <c r="E29" s="12">
        <v>0</v>
      </c>
      <c r="F29" s="12">
        <v>0</v>
      </c>
      <c r="G29" s="17">
        <f t="shared" si="1"/>
        <v>0</v>
      </c>
      <c r="H29" s="11" t="s">
        <v>15</v>
      </c>
      <c r="I29" s="11" t="s">
        <v>15</v>
      </c>
      <c r="J29" s="12">
        <v>0</v>
      </c>
    </row>
    <row r="30" spans="1:14" s="2" customFormat="1" ht="23.25" customHeight="1" thickBot="1" x14ac:dyDescent="0.3">
      <c r="A30" s="15">
        <v>0</v>
      </c>
      <c r="B30" s="15" t="s">
        <v>23</v>
      </c>
      <c r="C30" s="23" t="s">
        <v>15</v>
      </c>
      <c r="D30" s="23" t="s">
        <v>15</v>
      </c>
      <c r="E30" s="12">
        <v>0</v>
      </c>
      <c r="F30" s="12">
        <v>0</v>
      </c>
      <c r="G30" s="17">
        <f t="shared" si="1"/>
        <v>0</v>
      </c>
      <c r="H30" s="11" t="s">
        <v>15</v>
      </c>
      <c r="I30" s="11" t="s">
        <v>15</v>
      </c>
      <c r="J30" s="12">
        <v>0</v>
      </c>
    </row>
    <row r="31" spans="1:14" ht="25.5" customHeight="1" thickBot="1" x14ac:dyDescent="0.3">
      <c r="A31" s="37"/>
      <c r="B31" s="37"/>
      <c r="C31" s="44" t="s">
        <v>12</v>
      </c>
      <c r="D31" s="44"/>
      <c r="E31" s="38">
        <f>SUM(E9:E30)</f>
        <v>356</v>
      </c>
      <c r="F31" s="38">
        <f>SUM(F9:F30)</f>
        <v>38</v>
      </c>
      <c r="G31" s="38">
        <f>SUM(G9:G30)</f>
        <v>394</v>
      </c>
      <c r="H31" s="38" t="s">
        <v>4</v>
      </c>
      <c r="I31" s="38" t="s">
        <v>4</v>
      </c>
      <c r="J31" s="38">
        <f>SUM(J9:J30)</f>
        <v>180</v>
      </c>
    </row>
    <row r="32" spans="1:14" x14ac:dyDescent="0.25">
      <c r="A32" s="1"/>
      <c r="B32" s="1"/>
      <c r="C32" s="14">
        <f>+J31</f>
        <v>180</v>
      </c>
      <c r="D32" s="16" t="s">
        <v>13</v>
      </c>
      <c r="E32" s="1"/>
      <c r="F32" s="4"/>
      <c r="G32" s="13"/>
      <c r="H32" s="9"/>
      <c r="I32" s="16"/>
      <c r="J32" s="8"/>
    </row>
    <row r="33" spans="1:7" x14ac:dyDescent="0.25">
      <c r="A33" s="22"/>
      <c r="B33" s="22"/>
      <c r="C33" s="22"/>
      <c r="E33" s="3"/>
      <c r="G33" s="3"/>
    </row>
    <row r="34" spans="1:7" x14ac:dyDescent="0.25">
      <c r="A34" s="43" t="s">
        <v>36</v>
      </c>
      <c r="B34" s="43"/>
      <c r="C34" s="43"/>
      <c r="E34" s="43" t="s">
        <v>37</v>
      </c>
      <c r="F34" s="43"/>
      <c r="G34" s="43"/>
    </row>
    <row r="37" spans="1:7" x14ac:dyDescent="0.25">
      <c r="A37" s="43" t="s">
        <v>40</v>
      </c>
      <c r="B37" s="43"/>
      <c r="C37" s="43"/>
      <c r="D37" s="26"/>
      <c r="E37" s="43" t="s">
        <v>38</v>
      </c>
      <c r="F37" s="43"/>
      <c r="G37" s="43"/>
    </row>
    <row r="38" spans="1:7" x14ac:dyDescent="0.25">
      <c r="A38" s="43" t="s">
        <v>41</v>
      </c>
      <c r="B38" s="43"/>
      <c r="C38" s="43"/>
      <c r="D38" s="26"/>
      <c r="E38" s="43" t="s">
        <v>39</v>
      </c>
      <c r="F38" s="43"/>
      <c r="G38" s="43"/>
    </row>
  </sheetData>
  <mergeCells count="23">
    <mergeCell ref="A1:J1"/>
    <mergeCell ref="A3:J3"/>
    <mergeCell ref="J6:J8"/>
    <mergeCell ref="H6:H8"/>
    <mergeCell ref="I6:I8"/>
    <mergeCell ref="G7:G8"/>
    <mergeCell ref="E6:G6"/>
    <mergeCell ref="E7:F7"/>
    <mergeCell ref="A6:A8"/>
    <mergeCell ref="C6:C8"/>
    <mergeCell ref="B6:B8"/>
    <mergeCell ref="D6:D8"/>
    <mergeCell ref="A4:J4"/>
    <mergeCell ref="E38:G38"/>
    <mergeCell ref="A37:C37"/>
    <mergeCell ref="A34:C34"/>
    <mergeCell ref="A38:C38"/>
    <mergeCell ref="C31:D31"/>
    <mergeCell ref="A5:J5"/>
    <mergeCell ref="A2:J2"/>
    <mergeCell ref="M26:N26"/>
    <mergeCell ref="E34:G34"/>
    <mergeCell ref="E37:G37"/>
  </mergeCells>
  <phoneticPr fontId="13" type="noConversion"/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Carmen Mestre</cp:lastModifiedBy>
  <cp:lastPrinted>2022-12-19T14:57:23Z</cp:lastPrinted>
  <dcterms:created xsi:type="dcterms:W3CDTF">2017-05-08T11:56:34Z</dcterms:created>
  <dcterms:modified xsi:type="dcterms:W3CDTF">2023-01-18T16:16:33Z</dcterms:modified>
</cp:coreProperties>
</file>