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SEPTIEMBRE\"/>
    </mc:Choice>
  </mc:AlternateContent>
  <xr:revisionPtr revIDLastSave="0" documentId="13_ncr:1_{006F45E0-2756-48BD-982E-6DD6AF072A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ESTADISTICAS!$A$1:$J$37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9" i="1" l="1"/>
  <c r="G10" i="1"/>
  <c r="G11" i="1"/>
  <c r="F27" i="1"/>
  <c r="E27" i="1"/>
  <c r="J27" i="1"/>
  <c r="G27" i="1" l="1"/>
  <c r="C28" i="1" l="1"/>
</calcChain>
</file>

<file path=xl/sharedStrings.xml><?xml version="1.0" encoding="utf-8"?>
<sst xmlns="http://schemas.openxmlformats.org/spreadsheetml/2006/main" count="115" uniqueCount="65">
  <si>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</si>
  <si>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</si>
  <si>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</si>
  <si>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</si>
  <si>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</si>
  <si>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</si>
  <si>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</si>
  <si>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</si>
  <si>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</si>
  <si>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</si>
  <si>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</si>
  <si>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</si>
  <si>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</si>
  <si>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 xml:space="preserve">            Consejo Nacional de Investigaciones Agropecuarias y Forestales</t>
  </si>
  <si>
    <t>horas de transferencia</t>
  </si>
  <si>
    <t>FEBRERO</t>
  </si>
  <si>
    <t xml:space="preserve"> -</t>
  </si>
  <si>
    <t>MARZO</t>
  </si>
  <si>
    <t>ABRIL</t>
  </si>
  <si>
    <t>MAYO</t>
  </si>
  <si>
    <t>JUNIO</t>
  </si>
  <si>
    <t>JULIO</t>
  </si>
  <si>
    <t>AGOSTO</t>
  </si>
  <si>
    <t>MES</t>
  </si>
  <si>
    <t>ENERO</t>
  </si>
  <si>
    <t>OCTUBRE</t>
  </si>
  <si>
    <t>NOVIEM-BRE</t>
  </si>
  <si>
    <t>DICIEM-BRE</t>
  </si>
  <si>
    <t xml:space="preserve">                     DIVISIÓN DE PLANIFICACIÓN  Y  DESARROLLO</t>
  </si>
  <si>
    <t>Transferencia de Tecnología en el Cultivo de Yuca</t>
  </si>
  <si>
    <t>Reducción de la Pobreza Rural</t>
  </si>
  <si>
    <t>DEPARTAMENTO</t>
  </si>
  <si>
    <t>Dajabón</t>
  </si>
  <si>
    <t xml:space="preserve"> Mayo 3</t>
  </si>
  <si>
    <t>Instalación parcela de validación en yuca</t>
  </si>
  <si>
    <t xml:space="preserve"> Mayo 4</t>
  </si>
  <si>
    <t>Transferencia de Tecnología en el Cultivo de Maiz</t>
  </si>
  <si>
    <t>Ciencias Modernas</t>
  </si>
  <si>
    <t>Junio 2 y 3</t>
  </si>
  <si>
    <t>San Juan</t>
  </si>
  <si>
    <t>Preparado por:</t>
  </si>
  <si>
    <t>Aprobado por:</t>
  </si>
  <si>
    <t>Dra. Ana Maria Barcelo Larocca</t>
  </si>
  <si>
    <t>Directora Ejecutiva</t>
  </si>
  <si>
    <t>Carlos Ml. Sanquintin Beras</t>
  </si>
  <si>
    <t>Enc. Div. De Planificacion y Desarrollo</t>
  </si>
  <si>
    <t>Transferencia Tecnológica en el Cultivo de Mango</t>
  </si>
  <si>
    <t xml:space="preserve"> Julio 14</t>
  </si>
  <si>
    <t>Neyba, Provincia Bahoruco</t>
  </si>
  <si>
    <t>Instalación de parcela demostrativa de yuca</t>
  </si>
  <si>
    <t xml:space="preserve"> Julio 20 y 21</t>
  </si>
  <si>
    <t>Mella, Provincia Independencia</t>
  </si>
  <si>
    <t>Transferencia "Demostración de método  de poda de iniciación para plantas de mango en primer año de producción"</t>
  </si>
  <si>
    <t xml:space="preserve"> Julio 26</t>
  </si>
  <si>
    <t>Transferencia "Demostración de método  de poda de iniciación para plantas de mango con más de 5 años de producción"</t>
  </si>
  <si>
    <t xml:space="preserve"> Julio 27</t>
  </si>
  <si>
    <t xml:space="preserve"> Julio 26 y 27</t>
  </si>
  <si>
    <t>Instalación de dos (2) parcelas demostrativas de mango</t>
  </si>
  <si>
    <t>SEPTIEMBRE</t>
  </si>
  <si>
    <t>Gira técnica en guandul</t>
  </si>
  <si>
    <t>Agricultura Competitiva</t>
  </si>
  <si>
    <t xml:space="preserve"> Septiembre 30</t>
  </si>
  <si>
    <t>San Juan de la Maguana</t>
  </si>
  <si>
    <t xml:space="preserve">ESTADÍSTICAS DE ACTIVIDADES DE TRANSFERENCIAS TECNOLOGICAS </t>
  </si>
  <si>
    <t>( TRIMESTRE JULIO-SEPTIEMBRE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</si>
</sst>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180975</xdr:rowOff>
    </xdr:from>
    <xdr:to>
      <xdr:col>2</xdr:col>
      <xdr:colOff>304801</xdr:colOff>
      <xdr:row>3</xdr:row>
      <xdr:rowOff>180975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6" y="180975"/>
          <a:ext cx="14668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2" zoomScaleNormal="100" workbookViewId="0">
      <selection activeCell="H33" sqref="H33"/>
    </sheetView>
  </sheetViews>
  <sheetFormatPr baseColWidth="10" defaultRowHeight="15" x14ac:dyDescent="0.25"/>
  <cols>
    <col min="1" max="1" width="4.5703125" customWidth="1"/>
    <col min="2" max="2" width="14.42578125" customWidth="1"/>
    <col min="3" max="3" width="29.85546875" customWidth="1"/>
    <col min="4" max="4" width="20.42578125" style="10" customWidth="1"/>
    <col min="5" max="5" width="10.140625" customWidth="1"/>
    <col min="6" max="6" width="9.5703125" style="3" customWidth="1"/>
    <col min="7" max="7" width="11.140625" customWidth="1"/>
    <col min="8" max="8" width="13.28515625" style="6" customWidth="1"/>
    <col min="9" max="9" width="19" style="5" customWidth="1"/>
    <col min="10" max="10" width="9.28515625" style="7" customWidth="1"/>
    <col min="11" max="11" width="8.42578125" customWidth="1"/>
    <col min="12" max="12" width="0.85546875" customWidth="1"/>
  </cols>
  <sheetData>
    <row r="1" spans="1:12" ht="18.75" customHeight="1" x14ac:dyDescent="0.3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8.75" customHeight="1" x14ac:dyDescent="0.25">
      <c r="C2" s="35" t="s">
        <v>3</v>
      </c>
      <c r="D2" s="35"/>
      <c r="E2" s="35"/>
      <c r="F2" s="35"/>
      <c r="G2" s="35"/>
      <c r="H2" s="35"/>
      <c r="I2" s="35"/>
      <c r="J2" s="35"/>
    </row>
    <row r="3" spans="1:12" ht="22.5" customHeight="1" x14ac:dyDescent="0.25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23.25" customHeight="1" x14ac:dyDescent="0.25">
      <c r="A4" s="57" t="s">
        <v>63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thickBot="1" x14ac:dyDescent="0.3">
      <c r="A5" s="1"/>
      <c r="B5" s="58" t="s">
        <v>64</v>
      </c>
      <c r="C5" s="58"/>
      <c r="D5" s="58"/>
      <c r="E5" s="58"/>
      <c r="F5" s="58"/>
      <c r="G5" s="58"/>
      <c r="H5" s="58"/>
      <c r="I5" s="58"/>
      <c r="J5" s="58"/>
    </row>
    <row r="6" spans="1:12" ht="41.25" customHeight="1" thickBot="1" x14ac:dyDescent="0.3">
      <c r="A6" s="45" t="s">
        <v>6</v>
      </c>
      <c r="B6" s="51" t="s">
        <v>23</v>
      </c>
      <c r="C6" s="48" t="s">
        <v>10</v>
      </c>
      <c r="D6" s="54" t="s">
        <v>31</v>
      </c>
      <c r="E6" s="42" t="s">
        <v>5</v>
      </c>
      <c r="F6" s="42"/>
      <c r="G6" s="42"/>
      <c r="H6" s="39" t="s">
        <v>1</v>
      </c>
      <c r="I6" s="39" t="s">
        <v>2</v>
      </c>
      <c r="J6" s="36" t="s">
        <v>11</v>
      </c>
    </row>
    <row r="7" spans="1:12" ht="30" customHeight="1" thickBot="1" x14ac:dyDescent="0.3">
      <c r="A7" s="46"/>
      <c r="B7" s="52"/>
      <c r="C7" s="49"/>
      <c r="D7" s="55"/>
      <c r="E7" s="43" t="s">
        <v>0</v>
      </c>
      <c r="F7" s="44"/>
      <c r="G7" s="40" t="s">
        <v>9</v>
      </c>
      <c r="H7" s="40"/>
      <c r="I7" s="40"/>
      <c r="J7" s="37"/>
      <c r="K7" t="s">
        <v>4</v>
      </c>
    </row>
    <row r="8" spans="1:12" ht="17.25" customHeight="1" thickBot="1" x14ac:dyDescent="0.3">
      <c r="A8" s="47"/>
      <c r="B8" s="53"/>
      <c r="C8" s="50"/>
      <c r="D8" s="56"/>
      <c r="E8" s="22" t="s">
        <v>7</v>
      </c>
      <c r="F8" s="23" t="s">
        <v>8</v>
      </c>
      <c r="G8" s="40"/>
      <c r="H8" s="41"/>
      <c r="I8" s="41"/>
      <c r="J8" s="38"/>
    </row>
    <row r="9" spans="1:12" ht="37.5" hidden="1" customHeight="1" thickBot="1" x14ac:dyDescent="0.3">
      <c r="A9" s="16">
        <v>12</v>
      </c>
      <c r="B9" s="21" t="s">
        <v>27</v>
      </c>
      <c r="C9" s="19"/>
      <c r="D9" s="15" t="s">
        <v>16</v>
      </c>
      <c r="E9" s="12">
        <v>0</v>
      </c>
      <c r="F9" s="12">
        <v>0</v>
      </c>
      <c r="G9" s="18">
        <f t="shared" ref="G9" si="0">+E9+F9</f>
        <v>0</v>
      </c>
      <c r="H9" s="11" t="s">
        <v>16</v>
      </c>
      <c r="I9" s="11" t="s">
        <v>16</v>
      </c>
      <c r="J9" s="12">
        <v>0</v>
      </c>
    </row>
    <row r="10" spans="1:12" ht="37.5" hidden="1" customHeight="1" thickBot="1" x14ac:dyDescent="0.3">
      <c r="A10" s="16">
        <v>11</v>
      </c>
      <c r="B10" s="21" t="s">
        <v>26</v>
      </c>
      <c r="C10" s="19"/>
      <c r="D10" s="15" t="s">
        <v>16</v>
      </c>
      <c r="E10" s="12">
        <v>0</v>
      </c>
      <c r="F10" s="12">
        <v>0</v>
      </c>
      <c r="G10" s="18">
        <f t="shared" ref="G10" si="1">+E10+F10</f>
        <v>0</v>
      </c>
      <c r="H10" s="11" t="s">
        <v>16</v>
      </c>
      <c r="I10" s="11" t="s">
        <v>16</v>
      </c>
      <c r="J10" s="12">
        <v>0</v>
      </c>
    </row>
    <row r="11" spans="1:12" ht="37.5" hidden="1" customHeight="1" thickBot="1" x14ac:dyDescent="0.3">
      <c r="A11" s="16">
        <v>10</v>
      </c>
      <c r="B11" s="20" t="s">
        <v>25</v>
      </c>
      <c r="C11" s="19"/>
      <c r="D11" s="15" t="s">
        <v>16</v>
      </c>
      <c r="E11" s="12">
        <v>0</v>
      </c>
      <c r="F11" s="12">
        <v>0</v>
      </c>
      <c r="G11" s="18">
        <f t="shared" ref="G11" si="2">+E11+F11</f>
        <v>0</v>
      </c>
      <c r="H11" s="11" t="s">
        <v>16</v>
      </c>
      <c r="I11" s="11" t="s">
        <v>16</v>
      </c>
      <c r="J11" s="12">
        <v>0</v>
      </c>
    </row>
    <row r="12" spans="1:12" s="2" customFormat="1" ht="35.25" customHeight="1" thickBot="1" x14ac:dyDescent="0.3">
      <c r="A12" s="30">
        <v>15</v>
      </c>
      <c r="B12" s="19" t="s">
        <v>58</v>
      </c>
      <c r="C12" s="33" t="s">
        <v>59</v>
      </c>
      <c r="D12" s="28" t="s">
        <v>60</v>
      </c>
      <c r="E12" s="12">
        <v>20</v>
      </c>
      <c r="F12" s="12">
        <v>0</v>
      </c>
      <c r="G12" s="18">
        <v>35</v>
      </c>
      <c r="H12" s="11" t="s">
        <v>61</v>
      </c>
      <c r="I12" s="11" t="s">
        <v>62</v>
      </c>
      <c r="J12" s="12">
        <v>6</v>
      </c>
    </row>
    <row r="13" spans="1:12" s="2" customFormat="1" ht="35.25" customHeight="1" thickBot="1" x14ac:dyDescent="0.3">
      <c r="A13" s="30">
        <v>14</v>
      </c>
      <c r="B13" s="19" t="s">
        <v>22</v>
      </c>
      <c r="C13" s="28" t="s">
        <v>16</v>
      </c>
      <c r="D13" s="28" t="s">
        <v>16</v>
      </c>
      <c r="E13" s="12">
        <v>0</v>
      </c>
      <c r="F13" s="12">
        <v>0</v>
      </c>
      <c r="G13" s="18">
        <f t="shared" ref="G13" si="3">+E13+F13</f>
        <v>0</v>
      </c>
      <c r="H13" s="11" t="s">
        <v>16</v>
      </c>
      <c r="I13" s="11" t="s">
        <v>16</v>
      </c>
      <c r="J13" s="12">
        <v>0</v>
      </c>
    </row>
    <row r="14" spans="1:12" s="2" customFormat="1" ht="72.75" customHeight="1" thickBot="1" x14ac:dyDescent="0.3">
      <c r="A14" s="30">
        <v>13</v>
      </c>
      <c r="B14" s="19" t="s">
        <v>21</v>
      </c>
      <c r="C14" s="32" t="s">
        <v>54</v>
      </c>
      <c r="D14" s="28" t="s">
        <v>30</v>
      </c>
      <c r="E14" s="12">
        <v>17</v>
      </c>
      <c r="F14" s="12">
        <v>3</v>
      </c>
      <c r="G14" s="18">
        <f>+E14+F14</f>
        <v>20</v>
      </c>
      <c r="H14" s="11" t="s">
        <v>55</v>
      </c>
      <c r="I14" s="26" t="s">
        <v>48</v>
      </c>
      <c r="J14" s="12">
        <v>8</v>
      </c>
    </row>
    <row r="15" spans="1:12" s="2" customFormat="1" ht="35.25" customHeight="1" thickBot="1" x14ac:dyDescent="0.3">
      <c r="A15" s="30">
        <v>12</v>
      </c>
      <c r="B15" s="19" t="s">
        <v>21</v>
      </c>
      <c r="C15" s="26" t="s">
        <v>57</v>
      </c>
      <c r="D15" s="28" t="s">
        <v>30</v>
      </c>
      <c r="E15" s="12">
        <v>24</v>
      </c>
      <c r="F15" s="12">
        <v>2</v>
      </c>
      <c r="G15" s="18">
        <f t="shared" ref="G15:G26" si="4">+E15+F15</f>
        <v>26</v>
      </c>
      <c r="H15" s="11" t="s">
        <v>56</v>
      </c>
      <c r="I15" s="26" t="s">
        <v>48</v>
      </c>
      <c r="J15" s="12">
        <v>8</v>
      </c>
    </row>
    <row r="16" spans="1:12" s="2" customFormat="1" ht="78" customHeight="1" thickBot="1" x14ac:dyDescent="0.3">
      <c r="A16" s="30">
        <v>11</v>
      </c>
      <c r="B16" s="19" t="s">
        <v>21</v>
      </c>
      <c r="C16" s="26" t="s">
        <v>54</v>
      </c>
      <c r="D16" s="28" t="s">
        <v>30</v>
      </c>
      <c r="E16" s="12">
        <v>17</v>
      </c>
      <c r="F16" s="12">
        <v>3</v>
      </c>
      <c r="G16" s="18">
        <f t="shared" si="4"/>
        <v>20</v>
      </c>
      <c r="H16" s="11" t="s">
        <v>55</v>
      </c>
      <c r="I16" s="26" t="s">
        <v>48</v>
      </c>
      <c r="J16" s="12">
        <v>8</v>
      </c>
    </row>
    <row r="17" spans="1:14" s="2" customFormat="1" ht="74.25" customHeight="1" thickBot="1" x14ac:dyDescent="0.3">
      <c r="A17" s="30">
        <v>10</v>
      </c>
      <c r="B17" s="19" t="s">
        <v>21</v>
      </c>
      <c r="C17" s="26" t="s">
        <v>52</v>
      </c>
      <c r="D17" s="28" t="s">
        <v>30</v>
      </c>
      <c r="E17" s="12">
        <v>15</v>
      </c>
      <c r="F17" s="12">
        <v>0</v>
      </c>
      <c r="G17" s="18">
        <f t="shared" si="4"/>
        <v>15</v>
      </c>
      <c r="H17" s="11" t="s">
        <v>53</v>
      </c>
      <c r="I17" s="26" t="s">
        <v>48</v>
      </c>
      <c r="J17" s="12">
        <v>8</v>
      </c>
    </row>
    <row r="18" spans="1:14" s="2" customFormat="1" ht="35.25" customHeight="1" thickBot="1" x14ac:dyDescent="0.3">
      <c r="A18" s="30">
        <v>9</v>
      </c>
      <c r="B18" s="19" t="s">
        <v>21</v>
      </c>
      <c r="C18" s="26" t="s">
        <v>49</v>
      </c>
      <c r="D18" s="28" t="s">
        <v>30</v>
      </c>
      <c r="E18" s="12">
        <v>3</v>
      </c>
      <c r="F18" s="12">
        <v>0</v>
      </c>
      <c r="G18" s="18">
        <f t="shared" si="4"/>
        <v>3</v>
      </c>
      <c r="H18" s="11" t="s">
        <v>50</v>
      </c>
      <c r="I18" s="26" t="s">
        <v>51</v>
      </c>
      <c r="J18" s="12">
        <v>12</v>
      </c>
    </row>
    <row r="19" spans="1:14" s="2" customFormat="1" ht="35.25" customHeight="1" thickBot="1" x14ac:dyDescent="0.3">
      <c r="A19" s="30">
        <v>8</v>
      </c>
      <c r="B19" s="19" t="s">
        <v>21</v>
      </c>
      <c r="C19" s="26" t="s">
        <v>46</v>
      </c>
      <c r="D19" s="28" t="s">
        <v>30</v>
      </c>
      <c r="E19" s="12">
        <v>14</v>
      </c>
      <c r="F19" s="12">
        <v>1</v>
      </c>
      <c r="G19" s="18">
        <f t="shared" si="4"/>
        <v>15</v>
      </c>
      <c r="H19" s="11" t="s">
        <v>47</v>
      </c>
      <c r="I19" s="26" t="s">
        <v>48</v>
      </c>
      <c r="J19" s="12">
        <v>4</v>
      </c>
    </row>
    <row r="20" spans="1:14" s="2" customFormat="1" ht="35.25" customHeight="1" thickBot="1" x14ac:dyDescent="0.3">
      <c r="A20" s="19">
        <v>7</v>
      </c>
      <c r="B20" s="19" t="s">
        <v>20</v>
      </c>
      <c r="C20" s="26" t="s">
        <v>36</v>
      </c>
      <c r="D20" s="29" t="s">
        <v>37</v>
      </c>
      <c r="E20" s="12">
        <v>23</v>
      </c>
      <c r="F20" s="12">
        <v>0</v>
      </c>
      <c r="G20" s="18">
        <f t="shared" si="4"/>
        <v>23</v>
      </c>
      <c r="H20" s="11" t="s">
        <v>38</v>
      </c>
      <c r="I20" s="11" t="s">
        <v>39</v>
      </c>
      <c r="J20" s="12">
        <v>16</v>
      </c>
    </row>
    <row r="21" spans="1:14" s="2" customFormat="1" ht="35.25" customHeight="1" thickBot="1" x14ac:dyDescent="0.3">
      <c r="A21" s="19">
        <v>6</v>
      </c>
      <c r="B21" s="19" t="s">
        <v>19</v>
      </c>
      <c r="C21" s="26" t="s">
        <v>34</v>
      </c>
      <c r="D21" s="28" t="s">
        <v>30</v>
      </c>
      <c r="E21" s="12">
        <v>30</v>
      </c>
      <c r="F21" s="12">
        <v>1</v>
      </c>
      <c r="G21" s="18">
        <f t="shared" si="4"/>
        <v>31</v>
      </c>
      <c r="H21" s="11" t="s">
        <v>35</v>
      </c>
      <c r="I21" s="11" t="s">
        <v>32</v>
      </c>
      <c r="J21" s="12">
        <v>8</v>
      </c>
    </row>
    <row r="22" spans="1:14" s="2" customFormat="1" ht="45" customHeight="1" thickBot="1" x14ac:dyDescent="0.3">
      <c r="A22" s="19">
        <v>5</v>
      </c>
      <c r="B22" s="19" t="s">
        <v>19</v>
      </c>
      <c r="C22" s="26" t="s">
        <v>29</v>
      </c>
      <c r="D22" s="28" t="s">
        <v>30</v>
      </c>
      <c r="E22" s="12">
        <v>30</v>
      </c>
      <c r="F22" s="12">
        <v>1</v>
      </c>
      <c r="G22" s="18">
        <f t="shared" si="4"/>
        <v>31</v>
      </c>
      <c r="H22" s="11" t="s">
        <v>33</v>
      </c>
      <c r="I22" s="11" t="s">
        <v>32</v>
      </c>
      <c r="J22" s="12">
        <v>8</v>
      </c>
      <c r="M22" s="59"/>
      <c r="N22" s="60"/>
    </row>
    <row r="23" spans="1:14" s="2" customFormat="1" ht="35.25" customHeight="1" thickBot="1" x14ac:dyDescent="0.3">
      <c r="A23" s="19">
        <v>4</v>
      </c>
      <c r="B23" s="19" t="s">
        <v>18</v>
      </c>
      <c r="C23" s="28" t="s">
        <v>16</v>
      </c>
      <c r="D23" s="28" t="s">
        <v>16</v>
      </c>
      <c r="E23" s="12">
        <v>0</v>
      </c>
      <c r="F23" s="12">
        <v>0</v>
      </c>
      <c r="G23" s="18">
        <f t="shared" si="4"/>
        <v>0</v>
      </c>
      <c r="H23" s="11" t="s">
        <v>16</v>
      </c>
      <c r="I23" s="11" t="s">
        <v>16</v>
      </c>
      <c r="J23" s="12">
        <v>0</v>
      </c>
    </row>
    <row r="24" spans="1:14" s="2" customFormat="1" ht="33.75" customHeight="1" thickBot="1" x14ac:dyDescent="0.3">
      <c r="A24" s="16">
        <v>3</v>
      </c>
      <c r="B24" s="19" t="s">
        <v>17</v>
      </c>
      <c r="C24" s="28" t="s">
        <v>16</v>
      </c>
      <c r="D24" s="28" t="s">
        <v>16</v>
      </c>
      <c r="E24" s="12">
        <v>0</v>
      </c>
      <c r="F24" s="12">
        <v>0</v>
      </c>
      <c r="G24" s="18">
        <f t="shared" si="4"/>
        <v>0</v>
      </c>
      <c r="H24" s="11" t="s">
        <v>16</v>
      </c>
      <c r="I24" s="11" t="s">
        <v>16</v>
      </c>
      <c r="J24" s="12">
        <v>0</v>
      </c>
    </row>
    <row r="25" spans="1:14" s="2" customFormat="1" ht="41.25" customHeight="1" thickBot="1" x14ac:dyDescent="0.3">
      <c r="A25" s="16">
        <v>2</v>
      </c>
      <c r="B25" s="19" t="s">
        <v>15</v>
      </c>
      <c r="C25" s="28" t="s">
        <v>16</v>
      </c>
      <c r="D25" s="28" t="s">
        <v>16</v>
      </c>
      <c r="E25" s="12">
        <v>0</v>
      </c>
      <c r="F25" s="12">
        <v>0</v>
      </c>
      <c r="G25" s="18">
        <f t="shared" si="4"/>
        <v>0</v>
      </c>
      <c r="H25" s="11" t="s">
        <v>16</v>
      </c>
      <c r="I25" s="11" t="s">
        <v>16</v>
      </c>
      <c r="J25" s="12">
        <v>0</v>
      </c>
    </row>
    <row r="26" spans="1:14" s="2" customFormat="1" ht="39" customHeight="1" thickBot="1" x14ac:dyDescent="0.3">
      <c r="A26" s="16">
        <v>1</v>
      </c>
      <c r="B26" s="16" t="s">
        <v>24</v>
      </c>
      <c r="C26" s="28" t="s">
        <v>16</v>
      </c>
      <c r="D26" s="28" t="s">
        <v>16</v>
      </c>
      <c r="E26" s="12">
        <v>0</v>
      </c>
      <c r="F26" s="12">
        <v>0</v>
      </c>
      <c r="G26" s="18">
        <f t="shared" si="4"/>
        <v>0</v>
      </c>
      <c r="H26" s="11" t="s">
        <v>16</v>
      </c>
      <c r="I26" s="11" t="s">
        <v>16</v>
      </c>
      <c r="J26" s="12">
        <v>0</v>
      </c>
    </row>
    <row r="27" spans="1:14" ht="25.5" customHeight="1" thickBot="1" x14ac:dyDescent="0.3">
      <c r="A27" s="25"/>
      <c r="B27" s="25"/>
      <c r="C27" s="62" t="s">
        <v>12</v>
      </c>
      <c r="D27" s="62"/>
      <c r="E27" s="24">
        <f>SUM(E12:E26)</f>
        <v>193</v>
      </c>
      <c r="F27" s="24">
        <f>SUM(F12:F26)</f>
        <v>11</v>
      </c>
      <c r="G27" s="24">
        <f>SUM(G12:G26)</f>
        <v>219</v>
      </c>
      <c r="H27" s="24" t="s">
        <v>4</v>
      </c>
      <c r="I27" s="24" t="s">
        <v>4</v>
      </c>
      <c r="J27" s="24">
        <f>SUM(J12:J26)</f>
        <v>86</v>
      </c>
    </row>
    <row r="28" spans="1:14" x14ac:dyDescent="0.25">
      <c r="A28" s="1"/>
      <c r="B28" s="1"/>
      <c r="C28" s="14">
        <f>+J27</f>
        <v>86</v>
      </c>
      <c r="D28" s="17" t="s">
        <v>14</v>
      </c>
      <c r="E28" s="1"/>
      <c r="F28" s="4"/>
      <c r="G28" s="13"/>
      <c r="H28" s="9"/>
      <c r="I28" s="17"/>
      <c r="J28" s="8"/>
    </row>
    <row r="29" spans="1:14" x14ac:dyDescent="0.25">
      <c r="A29" s="27"/>
      <c r="B29" s="27"/>
      <c r="C29" s="27"/>
      <c r="E29" s="3"/>
      <c r="G29" s="3"/>
    </row>
    <row r="30" spans="1:14" x14ac:dyDescent="0.25">
      <c r="A30" s="61" t="s">
        <v>40</v>
      </c>
      <c r="B30" s="61"/>
      <c r="C30" s="61"/>
      <c r="E30" s="61" t="s">
        <v>41</v>
      </c>
      <c r="F30" s="61"/>
      <c r="G30" s="61"/>
    </row>
    <row r="33" spans="1:7" x14ac:dyDescent="0.25">
      <c r="A33" s="61" t="s">
        <v>44</v>
      </c>
      <c r="B33" s="61"/>
      <c r="C33" s="61"/>
      <c r="D33" s="31"/>
      <c r="E33" s="61" t="s">
        <v>42</v>
      </c>
      <c r="F33" s="61"/>
      <c r="G33" s="61"/>
    </row>
    <row r="34" spans="1:7" x14ac:dyDescent="0.25">
      <c r="A34" s="61" t="s">
        <v>45</v>
      </c>
      <c r="B34" s="61"/>
      <c r="C34" s="61"/>
      <c r="D34" s="31"/>
      <c r="E34" s="61" t="s">
        <v>43</v>
      </c>
      <c r="F34" s="61"/>
      <c r="G34" s="61"/>
    </row>
  </sheetData>
  <mergeCells count="23">
    <mergeCell ref="M22:N22"/>
    <mergeCell ref="E30:G30"/>
    <mergeCell ref="E33:G33"/>
    <mergeCell ref="E34:G34"/>
    <mergeCell ref="A33:C33"/>
    <mergeCell ref="A30:C30"/>
    <mergeCell ref="A34:C34"/>
    <mergeCell ref="C27:D27"/>
    <mergeCell ref="A1:J1"/>
    <mergeCell ref="C2:J2"/>
    <mergeCell ref="A3:J3"/>
    <mergeCell ref="J6:J8"/>
    <mergeCell ref="H6:H8"/>
    <mergeCell ref="I6:I8"/>
    <mergeCell ref="G7:G8"/>
    <mergeCell ref="E6:G6"/>
    <mergeCell ref="E7:F7"/>
    <mergeCell ref="A6:A8"/>
    <mergeCell ref="C6:C8"/>
    <mergeCell ref="B6:B8"/>
    <mergeCell ref="D6:D8"/>
    <mergeCell ref="A4:L4"/>
    <mergeCell ref="B5:J5"/>
  </mergeCells>
  <phoneticPr fontId="15" type="noConversion"/>
  <pageMargins left="0.25" right="0.25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Carmen Mestre</cp:lastModifiedBy>
  <cp:lastPrinted>2022-10-17T15:59:27Z</cp:lastPrinted>
  <dcterms:created xsi:type="dcterms:W3CDTF">2017-05-08T11:56:34Z</dcterms:created>
  <dcterms:modified xsi:type="dcterms:W3CDTF">2022-10-27T15:09:31Z</dcterms:modified>
</cp:coreProperties>
</file>